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rpos\Обмен\Мальцева Е.Е\45 сессия 27.06.24\"/>
    </mc:Choice>
  </mc:AlternateContent>
  <xr:revisionPtr revIDLastSave="0" documentId="13_ncr:1_{87C6E65D-47CC-44E8-A216-21CAEB1AF92D}" xr6:coauthVersionLast="45" xr6:coauthVersionMax="45" xr10:uidLastSave="{00000000-0000-0000-0000-000000000000}"/>
  <bookViews>
    <workbookView xWindow="-110" yWindow="-110" windowWidth="34620" windowHeight="14020" activeTab="5" xr2:uid="{00000000-000D-0000-FFFF-FFFF00000000}"/>
  </bookViews>
  <sheets>
    <sheet name="1" sheetId="12" r:id="rId1"/>
    <sheet name="2" sheetId="10" r:id="rId2"/>
    <sheet name="3" sheetId="16" r:id="rId3"/>
    <sheet name="4" sheetId="18" r:id="rId4"/>
    <sheet name="5" sheetId="15" r:id="rId5"/>
    <sheet name="Лист2" sheetId="17" r:id="rId6"/>
    <sheet name="Лист4" sheetId="19" r:id="rId7"/>
  </sheets>
  <definedNames>
    <definedName name="_xlnm.Print_Area" localSheetId="3">'4'!$A$1:$F$154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2" l="1"/>
  <c r="I9" i="12" s="1"/>
  <c r="J16" i="15" l="1"/>
</calcChain>
</file>

<file path=xl/sharedStrings.xml><?xml version="1.0" encoding="utf-8"?>
<sst xmlns="http://schemas.openxmlformats.org/spreadsheetml/2006/main" count="2275" uniqueCount="327">
  <si>
    <t>РАСПРЕДЕЛЕНИЕ</t>
  </si>
  <si>
    <t>бюджетных ассигнований областного бюджета по целевым статьям</t>
  </si>
  <si>
    <t>(государственным программам и непрограммным направлениям деятельности),</t>
  </si>
  <si>
    <t>группам и подгруппам и элементам видов расходов классификации расходов бюджетов</t>
  </si>
  <si>
    <t>Наименование показателя</t>
  </si>
  <si>
    <t>ЦСР</t>
  </si>
  <si>
    <t>ВР</t>
  </si>
  <si>
    <t>БА</t>
  </si>
  <si>
    <t>ЛБО</t>
  </si>
  <si>
    <t>Кассовый расход (всего)</t>
  </si>
  <si>
    <t>Муниципальная программа "Устойчивое развитие территории Таврического городского поселения Таврического муниципального района Омской области на 2020-2026 годы"</t>
  </si>
  <si>
    <t>3000000000</t>
  </si>
  <si>
    <t>Подпрограмма "Развитие социально-культурной сферы Таврического городского поселения"</t>
  </si>
  <si>
    <t>3010000000</t>
  </si>
  <si>
    <t>Развитие приоритетных направлений в реализации культурной политики Таврического городского поселения</t>
  </si>
  <si>
    <t>3010100000</t>
  </si>
  <si>
    <t>Передача осуществления части полномочий в сфере культуры</t>
  </si>
  <si>
    <t>3010120070</t>
  </si>
  <si>
    <t>Иные межбюджетные трансферты</t>
  </si>
  <si>
    <t>540</t>
  </si>
  <si>
    <t>3010171470</t>
  </si>
  <si>
    <t>Развитие физической культуры и спорта и реализация молодежной политики Таврического городского поселения</t>
  </si>
  <si>
    <t>3010200000</t>
  </si>
  <si>
    <t>Обеспечение условий для развития на территории поселения физической культуры, школьного спорта и массового спорта, организация официальных физкультурно-оздоровительных и спортивных мероприятий поселения</t>
  </si>
  <si>
    <t>3010220010</t>
  </si>
  <si>
    <t>Реализация прочих мероприятий</t>
  </si>
  <si>
    <t>3010229990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</si>
  <si>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</si>
  <si>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</si>
  <si>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</si>
  <si>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</si>
  <si>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выплаты населению</t>
  </si>
  <si>
    <t>360</t>
  </si>
  <si>
    <t>Социальное обеспечение населения и поддержка семей с детьми Таврического городского поселения</t>
  </si>
  <si>
    <t>3010300000</t>
  </si>
  <si>
    <t>Компенсация социальных гарантий лицам, удостоиным звания "Почетный гразданин поселения"</t>
  </si>
  <si>
    <t>3010320010</t>
  </si>
  <si>
    <t>Пособия, компенсации, меры социальной поддержки по публичным нормативным обязательствам</t>
  </si>
  <si>
    <t>313</t>
  </si>
  <si>
    <t>3010329990</t>
  </si>
  <si>
    <t>Подпрограмма "Жилищное строительство, развитие инфраструктуры и коммунального комплекса Таврического городского поселения"</t>
  </si>
  <si>
    <t>3020000000</t>
  </si>
  <si>
    <t>Создание условий устойчивого функционирования жилищно-коммунального хозяйства на территории Таврического городского поселения</t>
  </si>
  <si>
    <t>3020100000</t>
  </si>
  <si>
    <t>3020129990</t>
  </si>
  <si>
    <t>Модернизация и развитие автомобильных дорог Таврического городского поселения</t>
  </si>
  <si>
    <t>3020200000</t>
  </si>
  <si>
    <t>Полномочия поселения, переданные муниципальному району в соответствии с заключенными соглашениями, в части выполнения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для строительства объекта «Автомобильные дороги микрорайона комплексной застройки "Ленинский" в р.п. Таврическое Таврического муниципального района Омской области 1-я очередь»</t>
  </si>
  <si>
    <t>3020224020</t>
  </si>
  <si>
    <t>3020229990</t>
  </si>
  <si>
    <t>Подпрограмма "Обеспечение безопасности населения и охрана окружающей среды Таврического городского поселения"</t>
  </si>
  <si>
    <t>3030000000</t>
  </si>
  <si>
    <t>Обеспечение первичных мер пожарной безопасности на территории Таврического городского поселения</t>
  </si>
  <si>
    <t>3030100000</t>
  </si>
  <si>
    <t>3030129990</t>
  </si>
  <si>
    <t>Защита населения и территорий от чрезвычайных ситуаций на территории Таврического городского поселения</t>
  </si>
  <si>
    <t>3030200000</t>
  </si>
  <si>
    <t>3030229990</t>
  </si>
  <si>
    <t>Профилактика правонарушений на территории Таврического городского поселения</t>
  </si>
  <si>
    <t>3030300000</t>
  </si>
  <si>
    <t>3030329990</t>
  </si>
  <si>
    <t>Охрана окружающей среды на территории Таврического городского поселения</t>
  </si>
  <si>
    <t>3030400000</t>
  </si>
  <si>
    <t>3030429990</t>
  </si>
  <si>
    <t>Подпрограмма "Развитие экономического потенциала Таврического городского поселения"</t>
  </si>
  <si>
    <t>3040000000</t>
  </si>
  <si>
    <t>Занятость населения Таврического городского поселения</t>
  </si>
  <si>
    <t>3040100000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</si>
  <si>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</si>
  <si>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3040110130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</si>
  <si>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</si>
  <si>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</si>
  <si>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</si>
  <si>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</si>
  <si>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3040129990</t>
  </si>
  <si>
    <t>Формирование структуры собственности Таврического городского поселения</t>
  </si>
  <si>
    <t>3040200000</t>
  </si>
  <si>
    <t>3040229990</t>
  </si>
  <si>
    <t>Совершенствование муниципального управления Таврического городского поселения</t>
  </si>
  <si>
    <t>3040300000</t>
  </si>
  <si>
    <t>Обеспечение гарантий лицам, замещавшим должности муниципальной службы</t>
  </si>
  <si>
    <t>3040320010</t>
  </si>
  <si>
    <t>Иные пенсии, социальные доплаты к пенсиям</t>
  </si>
  <si>
    <t>312</t>
  </si>
  <si>
    <t>Передача осуществления части полномочий по организации в границах поселения теплоснабжения населения</t>
  </si>
  <si>
    <t>3040320030</t>
  </si>
  <si>
    <t>Передача осуществления части полномочий по внутреннему финансовому контролю</t>
  </si>
  <si>
    <t>3040320050</t>
  </si>
  <si>
    <t>Передача осуществления части полномочий по организации и осуществлению мероприятий по защите населения и территории поселения от чрезвычайных ситуаций природного и техногенного характера в части создания и содержания органов</t>
  </si>
  <si>
    <t>3040320170</t>
  </si>
  <si>
    <t>Передача осуществления части полномочий по организации в границах поселения водоотведения населения</t>
  </si>
  <si>
    <t>3040325010</t>
  </si>
  <si>
    <t>Полномочия поселения, переданные муниципальному району в соответствии с заключенными соглашениями, в части выдачи градостроительного плана земельного участка, расположенного в границах поселения</t>
  </si>
  <si>
    <t>3040325020</t>
  </si>
  <si>
    <t>Руководство и управление в сфере установленных функций органов местного самоуправления</t>
  </si>
  <si>
    <t>3040329980</t>
  </si>
  <si>
    <t>Уплата прочих налогов, сборов</t>
  </si>
  <si>
    <t>852</t>
  </si>
  <si>
    <t>Уплата иных платежей</t>
  </si>
  <si>
    <t>853</t>
  </si>
  <si>
    <t>3040329990</t>
  </si>
  <si>
    <t>Обеспечение эффективного функционирования вспомогательной службы деятельности Администрации Таврического городского поселения</t>
  </si>
  <si>
    <t>3040400000</t>
  </si>
  <si>
    <t>3040429970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</si>
  <si>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</si>
  <si>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</si>
  <si>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</si>
  <si>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</si>
  <si>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Муниципальная программа Таврического городского поселения Таврического муниципального района Омской области «Формирование комфортной городской среды»</t>
  </si>
  <si>
    <t>4000000000</t>
  </si>
  <si>
    <t>Подпрограмма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Таврического городского поселения Таврического муниципального района Омской области"</t>
  </si>
  <si>
    <t>4020000000</t>
  </si>
  <si>
    <t>Ремонт общественных территорий Таврического городского поселения</t>
  </si>
  <si>
    <t>4020200000</t>
  </si>
  <si>
    <t>4020229990</t>
  </si>
  <si>
    <t>Благоустройство общественных территорий Таврического городского поселения.</t>
  </si>
  <si>
    <t>402F200000</t>
  </si>
  <si>
    <t>402F229990</t>
  </si>
  <si>
    <t>Реализация программ формирования современной городской среды</t>
  </si>
  <si>
    <t>402F255550</t>
  </si>
  <si>
    <t>Непрограммные расходы</t>
  </si>
  <si>
    <t>9900000000</t>
  </si>
  <si>
    <t>Непрограммные направления деятельности органов местного самоуправления и представительного органа</t>
  </si>
  <si>
    <t>9910000000</t>
  </si>
  <si>
    <t>Выполнение других обязательств органов местного самоуправления и представительного органа</t>
  </si>
  <si>
    <t>9910100000</t>
  </si>
  <si>
    <t>Резервный фонд Администрации поселения Таврического муниципального района</t>
  </si>
  <si>
    <t>9910129950</t>
  </si>
  <si>
    <t>Резервные средства</t>
  </si>
  <si>
    <t>870</t>
  </si>
  <si>
    <t>9910129990</t>
  </si>
  <si>
    <t>Уплата налога на имущество организаций и земельного налога</t>
  </si>
  <si>
    <t>851</t>
  </si>
  <si>
    <t>Итого</t>
  </si>
  <si>
    <t>2024 год</t>
  </si>
  <si>
    <t>2025 год</t>
  </si>
  <si>
    <t>Администрация Таврического городского поселения Таврического муниципального района Омской области</t>
  </si>
  <si>
    <t>611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</si>
  <si>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</si>
  <si>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</si>
  <si>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</si>
  <si>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</si>
  <si>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</si>
  <si>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</si>
  <si>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Межбюджетные трансферты</t>
  </si>
  <si>
    <t>500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</si>
  <si>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</si>
  <si>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</si>
  <si>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</si>
  <si>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</si>
  <si>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</si>
  <si>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</si>
  <si>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</si>
  <si>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</si>
  <si>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</si>
  <si>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</si>
  <si>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</si>
  <si>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</si>
  <si>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</si>
  <si>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</si>
  <si>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</si>
  <si>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</si>
  <si>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</si>
  <si>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</si>
  <si>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</si>
  <si>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</si>
  <si>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</si>
  <si>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</si>
  <si>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</si>
  <si>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</si>
  <si>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</si>
  <si>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</si>
  <si>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</si>
  <si>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</si>
  <si>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</si>
  <si>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</si>
  <si>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</si>
  <si>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</si>
  <si>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</si>
  <si>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</si>
  <si>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</si>
  <si>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</si>
  <si>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</si>
  <si>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</si>
  <si>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Массовый спорт</t>
  </si>
  <si>
    <t>Сумма, рублей</t>
  </si>
  <si>
    <t>Группа</t>
  </si>
  <si>
    <t>Подгруппа</t>
  </si>
  <si>
    <t>Подстатья</t>
  </si>
  <si>
    <t>Элемент</t>
  </si>
  <si>
    <t>00</t>
  </si>
  <si>
    <t>000</t>
  </si>
  <si>
    <t>0000</t>
  </si>
  <si>
    <t>02</t>
  </si>
  <si>
    <t>10</t>
  </si>
  <si>
    <t>13</t>
  </si>
  <si>
    <t xml:space="preserve">Изменение остатков средств на счетах по учету средств бюджетов </t>
  </si>
  <si>
    <t>01</t>
  </si>
  <si>
    <t>05</t>
  </si>
  <si>
    <t>510</t>
  </si>
  <si>
    <t>610</t>
  </si>
  <si>
    <t>30101S1470</t>
  </si>
  <si>
    <t>Полномочия поселения, переданные муниципальному району в соответствии с заключенными соглашениями в части строительства объекта "Строительство автомобильных дорог микрорайона комплексной застройки "Северный" в р.п. Таврическое Омской области 4-я очередь</t>
  </si>
  <si>
    <t>3020220060</t>
  </si>
  <si>
    <t>Пособия, компенсации и иные социальные выплаты гражданам, кроме публичных нормативных обязательств</t>
  </si>
  <si>
    <t>321</t>
  </si>
  <si>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</si>
  <si>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</si>
  <si>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</si>
  <si>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</si>
  <si>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</si>
  <si>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</si>
  <si>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</si>
  <si>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</si>
  <si>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</si>
  <si>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04</t>
  </si>
  <si>
    <t>06</t>
  </si>
  <si>
    <t>11</t>
  </si>
  <si>
    <t>03</t>
  </si>
  <si>
    <t>14</t>
  </si>
  <si>
    <t>08</t>
  </si>
  <si>
    <t>09</t>
  </si>
  <si>
    <t>12</t>
  </si>
  <si>
    <t>07</t>
  </si>
  <si>
    <t>Социальные выплаты гражданам, кроме публичных нормативных социальных выплат</t>
  </si>
  <si>
    <t>320</t>
  </si>
  <si>
    <t>Всего расходов</t>
  </si>
  <si>
    <t xml:space="preserve"> </t>
  </si>
  <si>
    <r>
      <t xml:space="preserve">РАСПРЕДЕЛЕНИЕ
</t>
    </r>
    <r>
      <rPr>
        <sz val="14"/>
        <color indexed="8"/>
        <rFont val="Times New Roman"/>
      </rPr>
      <t>бюджетных ассигнований местного бюджета по разделам и подразделам классификации расходов бюджетов
на 2024 год и на плановый период 2025 и 2026 годов</t>
    </r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</si>
  <si>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</si>
  <si>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</si>
  <si>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</si>
  <si>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</si>
  <si>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</si>
  <si>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</si>
  <si>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</si>
  <si>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</si>
  <si>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</si>
  <si>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</si>
  <si>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</si>
  <si>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"О бюджете Таврического городского поселения  на 2024  год и  на плановый период 2025 и  2026 годов "</t>
  </si>
  <si>
    <t xml:space="preserve">  </t>
  </si>
  <si>
    <t>Наименование кодов классификации доходов местного бюджета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</si>
  <si>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</si>
  <si>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</si>
  <si>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</si>
  <si>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</si>
  <si>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</si>
  <si>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</si>
  <si>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</si>
  <si>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</si>
  <si>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</si>
  <si>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</si>
  <si>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r>
      <t xml:space="preserve">БЕЗВОЗМЕЗДНЫЕ ПОСТУПЛЕНИЯ
</t>
    </r>
    <r>
      <rPr>
        <sz val="14"/>
        <color indexed="8"/>
        <rFont val="Times New Roman"/>
      </rPr>
      <t>в местный бюджет на 2024 год и на
плановый период 2025 и 2026 годов</t>
    </r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</si>
  <si>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</si>
  <si>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</si>
  <si>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</si>
  <si>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</si>
  <si>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</si>
  <si>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</si>
  <si>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</si>
  <si>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городских поселений на выравнивание бюджетной обеспеченности из бюджета субъекта Российской Федерации</t>
  </si>
  <si>
    <t>40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</si>
  <si>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</si>
  <si>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</si>
  <si>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</si>
  <si>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городских поселений</t>
  </si>
  <si>
    <t>Субсидии бюджетам субъектов Российской Федерации и муниципальных образований (межбюджетные субсидии)</t>
  </si>
  <si>
    <t xml:space="preserve">Прочие субсидии </t>
  </si>
  <si>
    <t>0001</t>
  </si>
  <si>
    <t>Прочие субсидии бюджетам городских поселений</t>
  </si>
  <si>
    <t xml:space="preserve">Субсидии бюджетам на реализацию программ формирования современной городской среды
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</si>
  <si>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</si>
  <si>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</si>
  <si>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РАСПРЕДЕЛЕНИЕ
бюджетных ассигнований бюджета по ведомственной структуре
расходов на 2024 и на плановый период 2025 и 2026 годов</t>
  </si>
  <si>
    <t>Реконструкция объекта "Автомобильная дорога р.п. Таврическое ул. Титова"</t>
  </si>
  <si>
    <t>3020224030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</si>
  <si>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</si>
  <si>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</si>
  <si>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</si>
  <si>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</si>
  <si>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 общественных территорий Таврического городского поселения</t>
  </si>
  <si>
    <t>402F219510</t>
  </si>
  <si>
    <t>Полномочия поселения, переданные муниципальному району в соответствии с заключенным соглашением, в части проведения мероприятий по работе с детьми и молодежью</t>
  </si>
  <si>
    <t>3010222010</t>
  </si>
  <si>
    <t>на 2024 год</t>
  </si>
  <si>
    <t>Роспись на 2024 год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</si>
  <si>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</si>
  <si>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</si>
  <si>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выплаты персоналу государственных (муниципальных) органов, за исключением фонда оплаты труда</t>
  </si>
  <si>
    <t>122</t>
  </si>
  <si>
    <r>
      <t xml:space="preserve">ИСТОЧНИКИ
</t>
    </r>
    <r>
      <rPr>
        <sz val="14"/>
        <color indexed="8"/>
        <rFont val="Times New Roman"/>
        <family val="1"/>
        <charset val="204"/>
      </rPr>
      <t xml:space="preserve"> финансирования дефицита 
местного бюджета на 2024 год и на плановый период 2025 и 2026 годов</t>
    </r>
  </si>
  <si>
    <t>Наименование кодов классификации источников финансирования дефицита местного бюджета</t>
  </si>
  <si>
    <t>Главный администратор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</si>
  <si>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</si>
  <si>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 на год, рублей </t>
  </si>
  <si>
    <t>Статья</t>
  </si>
  <si>
    <t>Вид источников</t>
  </si>
  <si>
    <t>Подвид источников</t>
  </si>
  <si>
    <t>Аналитическая группа вида источников</t>
  </si>
  <si>
    <t>Поступление денежных средств и их эквивалентов</t>
  </si>
  <si>
    <t>Выбытие денежных средств и их эквивалентов</t>
  </si>
  <si>
    <t>Приложение № 1
к Решению Совета Таврического городского поселения № 350  от 27.06.2024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</si>
  <si>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2
к решению Совета Таврического городского поселения Таврического муниципального района Омской области
от 21 декабря 2023 года № 311
"О бюджете Таврического городского поселения Таврического муниципального района Омской области
на 2024 год и на плановый период 2025 и 2026 годов"</t>
  </si>
  <si>
    <t>к Решению Совета Таврического городского поселения № 350  от 27.06.2024 года о внесении изменений в решение № 311  от 21.12.2023 года</t>
  </si>
  <si>
    <t>Организация транспортного обслуживания населения в р.п. Таврическое</t>
  </si>
  <si>
    <t>3010370840</t>
  </si>
  <si>
    <t>30103S0840</t>
  </si>
  <si>
    <t>Ремонт автомобильной дороги в р.п. Таврическое ул. Съездовская Таврического городского поселения Таврического муниципального района Омской области</t>
  </si>
  <si>
    <t>3020270640</t>
  </si>
  <si>
    <t>Капитальный ремонт, ремонт автомобильных дорог общего пользования местного значения в Таврическом городском поселении</t>
  </si>
  <si>
    <t>30202A3723</t>
  </si>
  <si>
    <t>30202S0640</t>
  </si>
  <si>
    <t>Разработка правил землепользования и застройки Таврического городского поселения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</si>
  <si>
    <t>3040272310</t>
  </si>
  <si>
    <t>30402S2310</t>
  </si>
  <si>
    <t>Благоустройство общественной территории площади Победы в р.п. Таврическое</t>
  </si>
  <si>
    <t>402F270403</t>
  </si>
  <si>
    <t>Устройство детской игровой площадки на площади Победы в р.п. Таврическое</t>
  </si>
  <si>
    <t>402F270404</t>
  </si>
  <si>
    <t>402F2S0403</t>
  </si>
  <si>
    <t>402F2S0404</t>
  </si>
  <si>
    <t>Приложение № 3
к решению Совета Таврического городского поселения Таврического муниципального района Омской области
от 21 декабря 2023 года № 311
"О бюджете Таврического городского поселения Таврического муниципального района Омской области
на 2024 год и на плановый период 2025 и 2026 годов"</t>
  </si>
  <si>
    <t>Иные выплаты государственных (муниципальных) органов привлекаемым лицам</t>
  </si>
  <si>
    <t>123</t>
  </si>
  <si>
    <t>Приложение № 5
к Решению Совета Таврического городского поселения № 350  от 27.06.2024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</si>
  <si>
    <t>Приложение № 4
к Решению Совета Таврического городского поселения № 350  от 21.02.2024 года о внесении изменений в решение № 311  от 21.12.2023 года "О бюджете Таврического городского поселения  на 2024  год и  на плановый период 2025 и  2026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</si>
</sst>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&quot;&quot;#,##0.0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1"/>
      <name val="Calibri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/>
    <xf numFmtId="0" fontId="0" fillId="0" borderId="0" xfId="0"/>
    <xf numFmtId="0" fontId="1" fillId="0" borderId="12" xfId="0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165" fontId="1" fillId="0" borderId="18" xfId="0" applyNumberFormat="1" applyFont="1" applyBorder="1" applyAlignment="1">
      <alignment horizontal="right" vertical="center" wrapText="1"/>
    </xf>
    <xf numFmtId="165" fontId="1" fillId="0" borderId="16" xfId="0" applyNumberFormat="1" applyFont="1" applyBorder="1" applyAlignment="1">
      <alignment horizontal="right" vertical="center" wrapText="1"/>
    </xf>
    <xf numFmtId="165" fontId="1" fillId="0" borderId="17" xfId="0" applyNumberFormat="1" applyFont="1" applyBorder="1" applyAlignment="1">
      <alignment horizontal="righ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49" fontId="3" fillId="0" borderId="19" xfId="0" applyNumberFormat="1" applyFont="1" applyBorder="1" applyAlignment="1">
      <alignment horizontal="center" wrapText="1"/>
    </xf>
    <xf numFmtId="165" fontId="3" fillId="0" borderId="19" xfId="0" applyNumberFormat="1" applyFont="1" applyBorder="1" applyAlignment="1">
      <alignment horizontal="right" wrapText="1"/>
    </xf>
    <xf numFmtId="0" fontId="3" fillId="0" borderId="19" xfId="0" applyFont="1" applyBorder="1" applyAlignment="1">
      <alignment horizontal="left" vertical="center" wrapText="1"/>
    </xf>
    <xf numFmtId="165" fontId="3" fillId="0" borderId="19" xfId="0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vertical="center"/>
    </xf>
    <xf numFmtId="164" fontId="7" fillId="0" borderId="24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0" fontId="7" fillId="0" borderId="0" xfId="0" applyNumberFormat="1" applyFont="1" applyBorder="1" applyAlignment="1"/>
    <xf numFmtId="0" fontId="7" fillId="0" borderId="0" xfId="0" applyNumberFormat="1" applyFont="1" applyBorder="1" applyAlignment="1">
      <alignment wrapText="1"/>
    </xf>
    <xf numFmtId="164" fontId="7" fillId="0" borderId="17" xfId="0" applyNumberFormat="1" applyFont="1" applyBorder="1" applyAlignment="1">
      <alignment vertical="center"/>
    </xf>
    <xf numFmtId="164" fontId="7" fillId="0" borderId="30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6" fillId="0" borderId="29" xfId="0" applyNumberFormat="1" applyFont="1" applyBorder="1" applyAlignment="1">
      <alignment horizontal="left" vertical="center" wrapText="1"/>
    </xf>
    <xf numFmtId="0" fontId="6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6" fillId="0" borderId="30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/>
    <xf numFmtId="0" fontId="6" fillId="0" borderId="0" xfId="0" applyNumberFormat="1" applyFont="1" applyBorder="1" applyAlignment="1">
      <alignment horizontal="left" wrapText="1"/>
    </xf>
    <xf numFmtId="0" fontId="1" fillId="0" borderId="12" xfId="0" applyFont="1" applyFill="1" applyBorder="1" applyAlignment="1">
      <alignment wrapText="1"/>
    </xf>
    <xf numFmtId="0" fontId="1" fillId="0" borderId="12" xfId="0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/>
    <xf numFmtId="0" fontId="3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5" xfId="0" applyFont="1" applyBorder="1" applyAlignment="1"/>
    <xf numFmtId="0" fontId="2" fillId="0" borderId="14" xfId="0" applyFont="1" applyBorder="1" applyAlignment="1"/>
    <xf numFmtId="0" fontId="2" fillId="0" borderId="13" xfId="0" applyFont="1" applyBorder="1" applyAlignment="1"/>
    <xf numFmtId="0" fontId="1" fillId="0" borderId="0" xfId="0" applyFont="1" applyAlignment="1">
      <alignment horizontal="right" vertical="top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/>
    <xf numFmtId="0" fontId="8" fillId="0" borderId="25" xfId="0" applyNumberFormat="1" applyFont="1" applyBorder="1" applyAlignment="1">
      <alignment horizontal="left" vertical="center" wrapText="1"/>
    </xf>
    <xf numFmtId="0" fontId="8" fillId="0" borderId="26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wrapText="1"/>
    </xf>
    <xf numFmtId="0" fontId="6" fillId="0" borderId="10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6" fillId="0" borderId="29" xfId="0" applyNumberFormat="1" applyFont="1" applyBorder="1" applyAlignment="1">
      <alignment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6" xfId="0" applyNumberFormat="1" applyFont="1" applyBorder="1" applyAlignment="1">
      <alignment horizontal="left" vertical="center"/>
    </xf>
    <xf numFmtId="0" fontId="5" fillId="0" borderId="7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/>
    <xf numFmtId="0" fontId="3" fillId="0" borderId="19" xfId="0" applyFont="1" applyBorder="1" applyAlignment="1">
      <alignment horizontal="left" wrapText="1"/>
    </xf>
    <xf numFmtId="0" fontId="4" fillId="0" borderId="20" xfId="0" applyFont="1" applyBorder="1" applyAlignment="1"/>
    <xf numFmtId="0" fontId="4" fillId="0" borderId="21" xfId="0" applyFont="1" applyBorder="1" applyAlignme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1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workbookViewId="0">
      <selection activeCell="I10" sqref="I10"/>
    </sheetView>
  </sheetViews>
  <sheetFormatPr defaultRowHeight="44.25" customHeight="1" x14ac:dyDescent="0.35"/>
  <cols>
    <col min="1" max="1" width="52.7265625" style="1" customWidth="1"/>
    <col min="2" max="2" width="9.26953125" style="1" customWidth="1"/>
    <col min="3" max="3" width="7.453125" style="1" customWidth="1"/>
    <col min="4" max="4" width="13.1796875" style="1" customWidth="1"/>
    <col min="5" max="8" width="13" style="1" customWidth="1"/>
    <col min="9" max="11" width="18.81640625" style="1" customWidth="1"/>
    <col min="12" max="256" width="9.1796875" style="1"/>
    <col min="257" max="257" width="22.7265625" style="1" customWidth="1"/>
    <col min="258" max="258" width="9.26953125" style="1" customWidth="1"/>
    <col min="259" max="259" width="7.453125" style="1" customWidth="1"/>
    <col min="260" max="260" width="13.1796875" style="1" customWidth="1"/>
    <col min="261" max="264" width="13" style="1" customWidth="1"/>
    <col min="265" max="267" width="18.81640625" style="1" customWidth="1"/>
    <col min="268" max="512" width="9.1796875" style="1"/>
    <col min="513" max="513" width="22.7265625" style="1" customWidth="1"/>
    <col min="514" max="514" width="9.26953125" style="1" customWidth="1"/>
    <col min="515" max="515" width="7.453125" style="1" customWidth="1"/>
    <col min="516" max="516" width="13.1796875" style="1" customWidth="1"/>
    <col min="517" max="520" width="13" style="1" customWidth="1"/>
    <col min="521" max="523" width="18.81640625" style="1" customWidth="1"/>
    <col min="524" max="768" width="9.1796875" style="1"/>
    <col min="769" max="769" width="22.7265625" style="1" customWidth="1"/>
    <col min="770" max="770" width="9.26953125" style="1" customWidth="1"/>
    <col min="771" max="771" width="7.453125" style="1" customWidth="1"/>
    <col min="772" max="772" width="13.1796875" style="1" customWidth="1"/>
    <col min="773" max="776" width="13" style="1" customWidth="1"/>
    <col min="777" max="779" width="18.81640625" style="1" customWidth="1"/>
    <col min="780" max="1024" width="9.1796875" style="1"/>
    <col min="1025" max="1025" width="22.7265625" style="1" customWidth="1"/>
    <col min="1026" max="1026" width="9.26953125" style="1" customWidth="1"/>
    <col min="1027" max="1027" width="7.453125" style="1" customWidth="1"/>
    <col min="1028" max="1028" width="13.1796875" style="1" customWidth="1"/>
    <col min="1029" max="1032" width="13" style="1" customWidth="1"/>
    <col min="1033" max="1035" width="18.81640625" style="1" customWidth="1"/>
    <col min="1036" max="1280" width="9.1796875" style="1"/>
    <col min="1281" max="1281" width="22.7265625" style="1" customWidth="1"/>
    <col min="1282" max="1282" width="9.26953125" style="1" customWidth="1"/>
    <col min="1283" max="1283" width="7.453125" style="1" customWidth="1"/>
    <col min="1284" max="1284" width="13.1796875" style="1" customWidth="1"/>
    <col min="1285" max="1288" width="13" style="1" customWidth="1"/>
    <col min="1289" max="1291" width="18.81640625" style="1" customWidth="1"/>
    <col min="1292" max="1536" width="9.1796875" style="1"/>
    <col min="1537" max="1537" width="22.7265625" style="1" customWidth="1"/>
    <col min="1538" max="1538" width="9.26953125" style="1" customWidth="1"/>
    <col min="1539" max="1539" width="7.453125" style="1" customWidth="1"/>
    <col min="1540" max="1540" width="13.1796875" style="1" customWidth="1"/>
    <col min="1541" max="1544" width="13" style="1" customWidth="1"/>
    <col min="1545" max="1547" width="18.81640625" style="1" customWidth="1"/>
    <col min="1548" max="1792" width="9.1796875" style="1"/>
    <col min="1793" max="1793" width="22.7265625" style="1" customWidth="1"/>
    <col min="1794" max="1794" width="9.26953125" style="1" customWidth="1"/>
    <col min="1795" max="1795" width="7.453125" style="1" customWidth="1"/>
    <col min="1796" max="1796" width="13.1796875" style="1" customWidth="1"/>
    <col min="1797" max="1800" width="13" style="1" customWidth="1"/>
    <col min="1801" max="1803" width="18.81640625" style="1" customWidth="1"/>
    <col min="1804" max="2048" width="9.1796875" style="1"/>
    <col min="2049" max="2049" width="22.7265625" style="1" customWidth="1"/>
    <col min="2050" max="2050" width="9.26953125" style="1" customWidth="1"/>
    <col min="2051" max="2051" width="7.453125" style="1" customWidth="1"/>
    <col min="2052" max="2052" width="13.1796875" style="1" customWidth="1"/>
    <col min="2053" max="2056" width="13" style="1" customWidth="1"/>
    <col min="2057" max="2059" width="18.81640625" style="1" customWidth="1"/>
    <col min="2060" max="2304" width="9.1796875" style="1"/>
    <col min="2305" max="2305" width="22.7265625" style="1" customWidth="1"/>
    <col min="2306" max="2306" width="9.26953125" style="1" customWidth="1"/>
    <col min="2307" max="2307" width="7.453125" style="1" customWidth="1"/>
    <col min="2308" max="2308" width="13.1796875" style="1" customWidth="1"/>
    <col min="2309" max="2312" width="13" style="1" customWidth="1"/>
    <col min="2313" max="2315" width="18.81640625" style="1" customWidth="1"/>
    <col min="2316" max="2560" width="9.1796875" style="1"/>
    <col min="2561" max="2561" width="22.7265625" style="1" customWidth="1"/>
    <col min="2562" max="2562" width="9.26953125" style="1" customWidth="1"/>
    <col min="2563" max="2563" width="7.453125" style="1" customWidth="1"/>
    <col min="2564" max="2564" width="13.1796875" style="1" customWidth="1"/>
    <col min="2565" max="2568" width="13" style="1" customWidth="1"/>
    <col min="2569" max="2571" width="18.81640625" style="1" customWidth="1"/>
    <col min="2572" max="2816" width="9.1796875" style="1"/>
    <col min="2817" max="2817" width="22.7265625" style="1" customWidth="1"/>
    <col min="2818" max="2818" width="9.26953125" style="1" customWidth="1"/>
    <col min="2819" max="2819" width="7.453125" style="1" customWidth="1"/>
    <col min="2820" max="2820" width="13.1796875" style="1" customWidth="1"/>
    <col min="2821" max="2824" width="13" style="1" customWidth="1"/>
    <col min="2825" max="2827" width="18.81640625" style="1" customWidth="1"/>
    <col min="2828" max="3072" width="9.1796875" style="1"/>
    <col min="3073" max="3073" width="22.7265625" style="1" customWidth="1"/>
    <col min="3074" max="3074" width="9.26953125" style="1" customWidth="1"/>
    <col min="3075" max="3075" width="7.453125" style="1" customWidth="1"/>
    <col min="3076" max="3076" width="13.1796875" style="1" customWidth="1"/>
    <col min="3077" max="3080" width="13" style="1" customWidth="1"/>
    <col min="3081" max="3083" width="18.81640625" style="1" customWidth="1"/>
    <col min="3084" max="3328" width="9.1796875" style="1"/>
    <col min="3329" max="3329" width="22.7265625" style="1" customWidth="1"/>
    <col min="3330" max="3330" width="9.26953125" style="1" customWidth="1"/>
    <col min="3331" max="3331" width="7.453125" style="1" customWidth="1"/>
    <col min="3332" max="3332" width="13.1796875" style="1" customWidth="1"/>
    <col min="3333" max="3336" width="13" style="1" customWidth="1"/>
    <col min="3337" max="3339" width="18.81640625" style="1" customWidth="1"/>
    <col min="3340" max="3584" width="9.1796875" style="1"/>
    <col min="3585" max="3585" width="22.7265625" style="1" customWidth="1"/>
    <col min="3586" max="3586" width="9.26953125" style="1" customWidth="1"/>
    <col min="3587" max="3587" width="7.453125" style="1" customWidth="1"/>
    <col min="3588" max="3588" width="13.1796875" style="1" customWidth="1"/>
    <col min="3589" max="3592" width="13" style="1" customWidth="1"/>
    <col min="3593" max="3595" width="18.81640625" style="1" customWidth="1"/>
    <col min="3596" max="3840" width="9.1796875" style="1"/>
    <col min="3841" max="3841" width="22.7265625" style="1" customWidth="1"/>
    <col min="3842" max="3842" width="9.26953125" style="1" customWidth="1"/>
    <col min="3843" max="3843" width="7.453125" style="1" customWidth="1"/>
    <col min="3844" max="3844" width="13.1796875" style="1" customWidth="1"/>
    <col min="3845" max="3848" width="13" style="1" customWidth="1"/>
    <col min="3849" max="3851" width="18.81640625" style="1" customWidth="1"/>
    <col min="3852" max="4096" width="9.1796875" style="1"/>
    <col min="4097" max="4097" width="22.7265625" style="1" customWidth="1"/>
    <col min="4098" max="4098" width="9.26953125" style="1" customWidth="1"/>
    <col min="4099" max="4099" width="7.453125" style="1" customWidth="1"/>
    <col min="4100" max="4100" width="13.1796875" style="1" customWidth="1"/>
    <col min="4101" max="4104" width="13" style="1" customWidth="1"/>
    <col min="4105" max="4107" width="18.81640625" style="1" customWidth="1"/>
    <col min="4108" max="4352" width="9.1796875" style="1"/>
    <col min="4353" max="4353" width="22.7265625" style="1" customWidth="1"/>
    <col min="4354" max="4354" width="9.26953125" style="1" customWidth="1"/>
    <col min="4355" max="4355" width="7.453125" style="1" customWidth="1"/>
    <col min="4356" max="4356" width="13.1796875" style="1" customWidth="1"/>
    <col min="4357" max="4360" width="13" style="1" customWidth="1"/>
    <col min="4361" max="4363" width="18.81640625" style="1" customWidth="1"/>
    <col min="4364" max="4608" width="9.1796875" style="1"/>
    <col min="4609" max="4609" width="22.7265625" style="1" customWidth="1"/>
    <col min="4610" max="4610" width="9.26953125" style="1" customWidth="1"/>
    <col min="4611" max="4611" width="7.453125" style="1" customWidth="1"/>
    <col min="4612" max="4612" width="13.1796875" style="1" customWidth="1"/>
    <col min="4613" max="4616" width="13" style="1" customWidth="1"/>
    <col min="4617" max="4619" width="18.81640625" style="1" customWidth="1"/>
    <col min="4620" max="4864" width="9.1796875" style="1"/>
    <col min="4865" max="4865" width="22.7265625" style="1" customWidth="1"/>
    <col min="4866" max="4866" width="9.26953125" style="1" customWidth="1"/>
    <col min="4867" max="4867" width="7.453125" style="1" customWidth="1"/>
    <col min="4868" max="4868" width="13.1796875" style="1" customWidth="1"/>
    <col min="4869" max="4872" width="13" style="1" customWidth="1"/>
    <col min="4873" max="4875" width="18.81640625" style="1" customWidth="1"/>
    <col min="4876" max="5120" width="9.1796875" style="1"/>
    <col min="5121" max="5121" width="22.7265625" style="1" customWidth="1"/>
    <col min="5122" max="5122" width="9.26953125" style="1" customWidth="1"/>
    <col min="5123" max="5123" width="7.453125" style="1" customWidth="1"/>
    <col min="5124" max="5124" width="13.1796875" style="1" customWidth="1"/>
    <col min="5125" max="5128" width="13" style="1" customWidth="1"/>
    <col min="5129" max="5131" width="18.81640625" style="1" customWidth="1"/>
    <col min="5132" max="5376" width="9.1796875" style="1"/>
    <col min="5377" max="5377" width="22.7265625" style="1" customWidth="1"/>
    <col min="5378" max="5378" width="9.26953125" style="1" customWidth="1"/>
    <col min="5379" max="5379" width="7.453125" style="1" customWidth="1"/>
    <col min="5380" max="5380" width="13.1796875" style="1" customWidth="1"/>
    <col min="5381" max="5384" width="13" style="1" customWidth="1"/>
    <col min="5385" max="5387" width="18.81640625" style="1" customWidth="1"/>
    <col min="5388" max="5632" width="9.1796875" style="1"/>
    <col min="5633" max="5633" width="22.7265625" style="1" customWidth="1"/>
    <col min="5634" max="5634" width="9.26953125" style="1" customWidth="1"/>
    <col min="5635" max="5635" width="7.453125" style="1" customWidth="1"/>
    <col min="5636" max="5636" width="13.1796875" style="1" customWidth="1"/>
    <col min="5637" max="5640" width="13" style="1" customWidth="1"/>
    <col min="5641" max="5643" width="18.81640625" style="1" customWidth="1"/>
    <col min="5644" max="5888" width="9.1796875" style="1"/>
    <col min="5889" max="5889" width="22.7265625" style="1" customWidth="1"/>
    <col min="5890" max="5890" width="9.26953125" style="1" customWidth="1"/>
    <col min="5891" max="5891" width="7.453125" style="1" customWidth="1"/>
    <col min="5892" max="5892" width="13.1796875" style="1" customWidth="1"/>
    <col min="5893" max="5896" width="13" style="1" customWidth="1"/>
    <col min="5897" max="5899" width="18.81640625" style="1" customWidth="1"/>
    <col min="5900" max="6144" width="9.1796875" style="1"/>
    <col min="6145" max="6145" width="22.7265625" style="1" customWidth="1"/>
    <col min="6146" max="6146" width="9.26953125" style="1" customWidth="1"/>
    <col min="6147" max="6147" width="7.453125" style="1" customWidth="1"/>
    <col min="6148" max="6148" width="13.1796875" style="1" customWidth="1"/>
    <col min="6149" max="6152" width="13" style="1" customWidth="1"/>
    <col min="6153" max="6155" width="18.81640625" style="1" customWidth="1"/>
    <col min="6156" max="6400" width="9.1796875" style="1"/>
    <col min="6401" max="6401" width="22.7265625" style="1" customWidth="1"/>
    <col min="6402" max="6402" width="9.26953125" style="1" customWidth="1"/>
    <col min="6403" max="6403" width="7.453125" style="1" customWidth="1"/>
    <col min="6404" max="6404" width="13.1796875" style="1" customWidth="1"/>
    <col min="6405" max="6408" width="13" style="1" customWidth="1"/>
    <col min="6409" max="6411" width="18.81640625" style="1" customWidth="1"/>
    <col min="6412" max="6656" width="9.1796875" style="1"/>
    <col min="6657" max="6657" width="22.7265625" style="1" customWidth="1"/>
    <col min="6658" max="6658" width="9.26953125" style="1" customWidth="1"/>
    <col min="6659" max="6659" width="7.453125" style="1" customWidth="1"/>
    <col min="6660" max="6660" width="13.1796875" style="1" customWidth="1"/>
    <col min="6661" max="6664" width="13" style="1" customWidth="1"/>
    <col min="6665" max="6667" width="18.81640625" style="1" customWidth="1"/>
    <col min="6668" max="6912" width="9.1796875" style="1"/>
    <col min="6913" max="6913" width="22.7265625" style="1" customWidth="1"/>
    <col min="6914" max="6914" width="9.26953125" style="1" customWidth="1"/>
    <col min="6915" max="6915" width="7.453125" style="1" customWidth="1"/>
    <col min="6916" max="6916" width="13.1796875" style="1" customWidth="1"/>
    <col min="6917" max="6920" width="13" style="1" customWidth="1"/>
    <col min="6921" max="6923" width="18.81640625" style="1" customWidth="1"/>
    <col min="6924" max="7168" width="9.1796875" style="1"/>
    <col min="7169" max="7169" width="22.7265625" style="1" customWidth="1"/>
    <col min="7170" max="7170" width="9.26953125" style="1" customWidth="1"/>
    <col min="7171" max="7171" width="7.453125" style="1" customWidth="1"/>
    <col min="7172" max="7172" width="13.1796875" style="1" customWidth="1"/>
    <col min="7173" max="7176" width="13" style="1" customWidth="1"/>
    <col min="7177" max="7179" width="18.81640625" style="1" customWidth="1"/>
    <col min="7180" max="7424" width="9.1796875" style="1"/>
    <col min="7425" max="7425" width="22.7265625" style="1" customWidth="1"/>
    <col min="7426" max="7426" width="9.26953125" style="1" customWidth="1"/>
    <col min="7427" max="7427" width="7.453125" style="1" customWidth="1"/>
    <col min="7428" max="7428" width="13.1796875" style="1" customWidth="1"/>
    <col min="7429" max="7432" width="13" style="1" customWidth="1"/>
    <col min="7433" max="7435" width="18.81640625" style="1" customWidth="1"/>
    <col min="7436" max="7680" width="9.1796875" style="1"/>
    <col min="7681" max="7681" width="22.7265625" style="1" customWidth="1"/>
    <col min="7682" max="7682" width="9.26953125" style="1" customWidth="1"/>
    <col min="7683" max="7683" width="7.453125" style="1" customWidth="1"/>
    <col min="7684" max="7684" width="13.1796875" style="1" customWidth="1"/>
    <col min="7685" max="7688" width="13" style="1" customWidth="1"/>
    <col min="7689" max="7691" width="18.81640625" style="1" customWidth="1"/>
    <col min="7692" max="7936" width="9.1796875" style="1"/>
    <col min="7937" max="7937" width="22.7265625" style="1" customWidth="1"/>
    <col min="7938" max="7938" width="9.26953125" style="1" customWidth="1"/>
    <col min="7939" max="7939" width="7.453125" style="1" customWidth="1"/>
    <col min="7940" max="7940" width="13.1796875" style="1" customWidth="1"/>
    <col min="7941" max="7944" width="13" style="1" customWidth="1"/>
    <col min="7945" max="7947" width="18.81640625" style="1" customWidth="1"/>
    <col min="7948" max="8192" width="9.1796875" style="1"/>
    <col min="8193" max="8193" width="22.7265625" style="1" customWidth="1"/>
    <col min="8194" max="8194" width="9.26953125" style="1" customWidth="1"/>
    <col min="8195" max="8195" width="7.453125" style="1" customWidth="1"/>
    <col min="8196" max="8196" width="13.1796875" style="1" customWidth="1"/>
    <col min="8197" max="8200" width="13" style="1" customWidth="1"/>
    <col min="8201" max="8203" width="18.81640625" style="1" customWidth="1"/>
    <col min="8204" max="8448" width="9.1796875" style="1"/>
    <col min="8449" max="8449" width="22.7265625" style="1" customWidth="1"/>
    <col min="8450" max="8450" width="9.26953125" style="1" customWidth="1"/>
    <col min="8451" max="8451" width="7.453125" style="1" customWidth="1"/>
    <col min="8452" max="8452" width="13.1796875" style="1" customWidth="1"/>
    <col min="8453" max="8456" width="13" style="1" customWidth="1"/>
    <col min="8457" max="8459" width="18.81640625" style="1" customWidth="1"/>
    <col min="8460" max="8704" width="9.1796875" style="1"/>
    <col min="8705" max="8705" width="22.7265625" style="1" customWidth="1"/>
    <col min="8706" max="8706" width="9.26953125" style="1" customWidth="1"/>
    <col min="8707" max="8707" width="7.453125" style="1" customWidth="1"/>
    <col min="8708" max="8708" width="13.1796875" style="1" customWidth="1"/>
    <col min="8709" max="8712" width="13" style="1" customWidth="1"/>
    <col min="8713" max="8715" width="18.81640625" style="1" customWidth="1"/>
    <col min="8716" max="8960" width="9.1796875" style="1"/>
    <col min="8961" max="8961" width="22.7265625" style="1" customWidth="1"/>
    <col min="8962" max="8962" width="9.26953125" style="1" customWidth="1"/>
    <col min="8963" max="8963" width="7.453125" style="1" customWidth="1"/>
    <col min="8964" max="8964" width="13.1796875" style="1" customWidth="1"/>
    <col min="8965" max="8968" width="13" style="1" customWidth="1"/>
    <col min="8969" max="8971" width="18.81640625" style="1" customWidth="1"/>
    <col min="8972" max="9216" width="9.1796875" style="1"/>
    <col min="9217" max="9217" width="22.7265625" style="1" customWidth="1"/>
    <col min="9218" max="9218" width="9.26953125" style="1" customWidth="1"/>
    <col min="9219" max="9219" width="7.453125" style="1" customWidth="1"/>
    <col min="9220" max="9220" width="13.1796875" style="1" customWidth="1"/>
    <col min="9221" max="9224" width="13" style="1" customWidth="1"/>
    <col min="9225" max="9227" width="18.81640625" style="1" customWidth="1"/>
    <col min="9228" max="9472" width="9.1796875" style="1"/>
    <col min="9473" max="9473" width="22.7265625" style="1" customWidth="1"/>
    <col min="9474" max="9474" width="9.26953125" style="1" customWidth="1"/>
    <col min="9475" max="9475" width="7.453125" style="1" customWidth="1"/>
    <col min="9476" max="9476" width="13.1796875" style="1" customWidth="1"/>
    <col min="9477" max="9480" width="13" style="1" customWidth="1"/>
    <col min="9481" max="9483" width="18.81640625" style="1" customWidth="1"/>
    <col min="9484" max="9728" width="9.1796875" style="1"/>
    <col min="9729" max="9729" width="22.7265625" style="1" customWidth="1"/>
    <col min="9730" max="9730" width="9.26953125" style="1" customWidth="1"/>
    <col min="9731" max="9731" width="7.453125" style="1" customWidth="1"/>
    <col min="9732" max="9732" width="13.1796875" style="1" customWidth="1"/>
    <col min="9733" max="9736" width="13" style="1" customWidth="1"/>
    <col min="9737" max="9739" width="18.81640625" style="1" customWidth="1"/>
    <col min="9740" max="9984" width="9.1796875" style="1"/>
    <col min="9985" max="9985" width="22.7265625" style="1" customWidth="1"/>
    <col min="9986" max="9986" width="9.26953125" style="1" customWidth="1"/>
    <col min="9987" max="9987" width="7.453125" style="1" customWidth="1"/>
    <col min="9988" max="9988" width="13.1796875" style="1" customWidth="1"/>
    <col min="9989" max="9992" width="13" style="1" customWidth="1"/>
    <col min="9993" max="9995" width="18.81640625" style="1" customWidth="1"/>
    <col min="9996" max="10240" width="9.1796875" style="1"/>
    <col min="10241" max="10241" width="22.7265625" style="1" customWidth="1"/>
    <col min="10242" max="10242" width="9.26953125" style="1" customWidth="1"/>
    <col min="10243" max="10243" width="7.453125" style="1" customWidth="1"/>
    <col min="10244" max="10244" width="13.1796875" style="1" customWidth="1"/>
    <col min="10245" max="10248" width="13" style="1" customWidth="1"/>
    <col min="10249" max="10251" width="18.81640625" style="1" customWidth="1"/>
    <col min="10252" max="10496" width="9.1796875" style="1"/>
    <col min="10497" max="10497" width="22.7265625" style="1" customWidth="1"/>
    <col min="10498" max="10498" width="9.26953125" style="1" customWidth="1"/>
    <col min="10499" max="10499" width="7.453125" style="1" customWidth="1"/>
    <col min="10500" max="10500" width="13.1796875" style="1" customWidth="1"/>
    <col min="10501" max="10504" width="13" style="1" customWidth="1"/>
    <col min="10505" max="10507" width="18.81640625" style="1" customWidth="1"/>
    <col min="10508" max="10752" width="9.1796875" style="1"/>
    <col min="10753" max="10753" width="22.7265625" style="1" customWidth="1"/>
    <col min="10754" max="10754" width="9.26953125" style="1" customWidth="1"/>
    <col min="10755" max="10755" width="7.453125" style="1" customWidth="1"/>
    <col min="10756" max="10756" width="13.1796875" style="1" customWidth="1"/>
    <col min="10757" max="10760" width="13" style="1" customWidth="1"/>
    <col min="10761" max="10763" width="18.81640625" style="1" customWidth="1"/>
    <col min="10764" max="11008" width="9.1796875" style="1"/>
    <col min="11009" max="11009" width="22.7265625" style="1" customWidth="1"/>
    <col min="11010" max="11010" width="9.26953125" style="1" customWidth="1"/>
    <col min="11011" max="11011" width="7.453125" style="1" customWidth="1"/>
    <col min="11012" max="11012" width="13.1796875" style="1" customWidth="1"/>
    <col min="11013" max="11016" width="13" style="1" customWidth="1"/>
    <col min="11017" max="11019" width="18.81640625" style="1" customWidth="1"/>
    <col min="11020" max="11264" width="9.1796875" style="1"/>
    <col min="11265" max="11265" width="22.7265625" style="1" customWidth="1"/>
    <col min="11266" max="11266" width="9.26953125" style="1" customWidth="1"/>
    <col min="11267" max="11267" width="7.453125" style="1" customWidth="1"/>
    <col min="11268" max="11268" width="13.1796875" style="1" customWidth="1"/>
    <col min="11269" max="11272" width="13" style="1" customWidth="1"/>
    <col min="11273" max="11275" width="18.81640625" style="1" customWidth="1"/>
    <col min="11276" max="11520" width="9.1796875" style="1"/>
    <col min="11521" max="11521" width="22.7265625" style="1" customWidth="1"/>
    <col min="11522" max="11522" width="9.26953125" style="1" customWidth="1"/>
    <col min="11523" max="11523" width="7.453125" style="1" customWidth="1"/>
    <col min="11524" max="11524" width="13.1796875" style="1" customWidth="1"/>
    <col min="11525" max="11528" width="13" style="1" customWidth="1"/>
    <col min="11529" max="11531" width="18.81640625" style="1" customWidth="1"/>
    <col min="11532" max="11776" width="9.1796875" style="1"/>
    <col min="11777" max="11777" width="22.7265625" style="1" customWidth="1"/>
    <col min="11778" max="11778" width="9.26953125" style="1" customWidth="1"/>
    <col min="11779" max="11779" width="7.453125" style="1" customWidth="1"/>
    <col min="11780" max="11780" width="13.1796875" style="1" customWidth="1"/>
    <col min="11781" max="11784" width="13" style="1" customWidth="1"/>
    <col min="11785" max="11787" width="18.81640625" style="1" customWidth="1"/>
    <col min="11788" max="12032" width="9.1796875" style="1"/>
    <col min="12033" max="12033" width="22.7265625" style="1" customWidth="1"/>
    <col min="12034" max="12034" width="9.26953125" style="1" customWidth="1"/>
    <col min="12035" max="12035" width="7.453125" style="1" customWidth="1"/>
    <col min="12036" max="12036" width="13.1796875" style="1" customWidth="1"/>
    <col min="12037" max="12040" width="13" style="1" customWidth="1"/>
    <col min="12041" max="12043" width="18.81640625" style="1" customWidth="1"/>
    <col min="12044" max="12288" width="9.1796875" style="1"/>
    <col min="12289" max="12289" width="22.7265625" style="1" customWidth="1"/>
    <col min="12290" max="12290" width="9.26953125" style="1" customWidth="1"/>
    <col min="12291" max="12291" width="7.453125" style="1" customWidth="1"/>
    <col min="12292" max="12292" width="13.1796875" style="1" customWidth="1"/>
    <col min="12293" max="12296" width="13" style="1" customWidth="1"/>
    <col min="12297" max="12299" width="18.81640625" style="1" customWidth="1"/>
    <col min="12300" max="12544" width="9.1796875" style="1"/>
    <col min="12545" max="12545" width="22.7265625" style="1" customWidth="1"/>
    <col min="12546" max="12546" width="9.26953125" style="1" customWidth="1"/>
    <col min="12547" max="12547" width="7.453125" style="1" customWidth="1"/>
    <col min="12548" max="12548" width="13.1796875" style="1" customWidth="1"/>
    <col min="12549" max="12552" width="13" style="1" customWidth="1"/>
    <col min="12553" max="12555" width="18.81640625" style="1" customWidth="1"/>
    <col min="12556" max="12800" width="9.1796875" style="1"/>
    <col min="12801" max="12801" width="22.7265625" style="1" customWidth="1"/>
    <col min="12802" max="12802" width="9.26953125" style="1" customWidth="1"/>
    <col min="12803" max="12803" width="7.453125" style="1" customWidth="1"/>
    <col min="12804" max="12804" width="13.1796875" style="1" customWidth="1"/>
    <col min="12805" max="12808" width="13" style="1" customWidth="1"/>
    <col min="12809" max="12811" width="18.81640625" style="1" customWidth="1"/>
    <col min="12812" max="13056" width="9.1796875" style="1"/>
    <col min="13057" max="13057" width="22.7265625" style="1" customWidth="1"/>
    <col min="13058" max="13058" width="9.26953125" style="1" customWidth="1"/>
    <col min="13059" max="13059" width="7.453125" style="1" customWidth="1"/>
    <col min="13060" max="13060" width="13.1796875" style="1" customWidth="1"/>
    <col min="13061" max="13064" width="13" style="1" customWidth="1"/>
    <col min="13065" max="13067" width="18.81640625" style="1" customWidth="1"/>
    <col min="13068" max="13312" width="9.1796875" style="1"/>
    <col min="13313" max="13313" width="22.7265625" style="1" customWidth="1"/>
    <col min="13314" max="13314" width="9.26953125" style="1" customWidth="1"/>
    <col min="13315" max="13315" width="7.453125" style="1" customWidth="1"/>
    <col min="13316" max="13316" width="13.1796875" style="1" customWidth="1"/>
    <col min="13317" max="13320" width="13" style="1" customWidth="1"/>
    <col min="13321" max="13323" width="18.81640625" style="1" customWidth="1"/>
    <col min="13324" max="13568" width="9.1796875" style="1"/>
    <col min="13569" max="13569" width="22.7265625" style="1" customWidth="1"/>
    <col min="13570" max="13570" width="9.26953125" style="1" customWidth="1"/>
    <col min="13571" max="13571" width="7.453125" style="1" customWidth="1"/>
    <col min="13572" max="13572" width="13.1796875" style="1" customWidth="1"/>
    <col min="13573" max="13576" width="13" style="1" customWidth="1"/>
    <col min="13577" max="13579" width="18.81640625" style="1" customWidth="1"/>
    <col min="13580" max="13824" width="9.1796875" style="1"/>
    <col min="13825" max="13825" width="22.7265625" style="1" customWidth="1"/>
    <col min="13826" max="13826" width="9.26953125" style="1" customWidth="1"/>
    <col min="13827" max="13827" width="7.453125" style="1" customWidth="1"/>
    <col min="13828" max="13828" width="13.1796875" style="1" customWidth="1"/>
    <col min="13829" max="13832" width="13" style="1" customWidth="1"/>
    <col min="13833" max="13835" width="18.81640625" style="1" customWidth="1"/>
    <col min="13836" max="14080" width="9.1796875" style="1"/>
    <col min="14081" max="14081" width="22.7265625" style="1" customWidth="1"/>
    <col min="14082" max="14082" width="9.26953125" style="1" customWidth="1"/>
    <col min="14083" max="14083" width="7.453125" style="1" customWidth="1"/>
    <col min="14084" max="14084" width="13.1796875" style="1" customWidth="1"/>
    <col min="14085" max="14088" width="13" style="1" customWidth="1"/>
    <col min="14089" max="14091" width="18.81640625" style="1" customWidth="1"/>
    <col min="14092" max="14336" width="9.1796875" style="1"/>
    <col min="14337" max="14337" width="22.7265625" style="1" customWidth="1"/>
    <col min="14338" max="14338" width="9.26953125" style="1" customWidth="1"/>
    <col min="14339" max="14339" width="7.453125" style="1" customWidth="1"/>
    <col min="14340" max="14340" width="13.1796875" style="1" customWidth="1"/>
    <col min="14341" max="14344" width="13" style="1" customWidth="1"/>
    <col min="14345" max="14347" width="18.81640625" style="1" customWidth="1"/>
    <col min="14348" max="14592" width="9.1796875" style="1"/>
    <col min="14593" max="14593" width="22.7265625" style="1" customWidth="1"/>
    <col min="14594" max="14594" width="9.26953125" style="1" customWidth="1"/>
    <col min="14595" max="14595" width="7.453125" style="1" customWidth="1"/>
    <col min="14596" max="14596" width="13.1796875" style="1" customWidth="1"/>
    <col min="14597" max="14600" width="13" style="1" customWidth="1"/>
    <col min="14601" max="14603" width="18.81640625" style="1" customWidth="1"/>
    <col min="14604" max="14848" width="9.1796875" style="1"/>
    <col min="14849" max="14849" width="22.7265625" style="1" customWidth="1"/>
    <col min="14850" max="14850" width="9.26953125" style="1" customWidth="1"/>
    <col min="14851" max="14851" width="7.453125" style="1" customWidth="1"/>
    <col min="14852" max="14852" width="13.1796875" style="1" customWidth="1"/>
    <col min="14853" max="14856" width="13" style="1" customWidth="1"/>
    <col min="14857" max="14859" width="18.81640625" style="1" customWidth="1"/>
    <col min="14860" max="15104" width="9.1796875" style="1"/>
    <col min="15105" max="15105" width="22.7265625" style="1" customWidth="1"/>
    <col min="15106" max="15106" width="9.26953125" style="1" customWidth="1"/>
    <col min="15107" max="15107" width="7.453125" style="1" customWidth="1"/>
    <col min="15108" max="15108" width="13.1796875" style="1" customWidth="1"/>
    <col min="15109" max="15112" width="13" style="1" customWidth="1"/>
    <col min="15113" max="15115" width="18.81640625" style="1" customWidth="1"/>
    <col min="15116" max="15360" width="9.1796875" style="1"/>
    <col min="15361" max="15361" width="22.7265625" style="1" customWidth="1"/>
    <col min="15362" max="15362" width="9.26953125" style="1" customWidth="1"/>
    <col min="15363" max="15363" width="7.453125" style="1" customWidth="1"/>
    <col min="15364" max="15364" width="13.1796875" style="1" customWidth="1"/>
    <col min="15365" max="15368" width="13" style="1" customWidth="1"/>
    <col min="15369" max="15371" width="18.81640625" style="1" customWidth="1"/>
    <col min="15372" max="15616" width="9.1796875" style="1"/>
    <col min="15617" max="15617" width="22.7265625" style="1" customWidth="1"/>
    <col min="15618" max="15618" width="9.26953125" style="1" customWidth="1"/>
    <col min="15619" max="15619" width="7.453125" style="1" customWidth="1"/>
    <col min="15620" max="15620" width="13.1796875" style="1" customWidth="1"/>
    <col min="15621" max="15624" width="13" style="1" customWidth="1"/>
    <col min="15625" max="15627" width="18.81640625" style="1" customWidth="1"/>
    <col min="15628" max="15872" width="9.1796875" style="1"/>
    <col min="15873" max="15873" width="22.7265625" style="1" customWidth="1"/>
    <col min="15874" max="15874" width="9.26953125" style="1" customWidth="1"/>
    <col min="15875" max="15875" width="7.453125" style="1" customWidth="1"/>
    <col min="15876" max="15876" width="13.1796875" style="1" customWidth="1"/>
    <col min="15877" max="15880" width="13" style="1" customWidth="1"/>
    <col min="15881" max="15883" width="18.81640625" style="1" customWidth="1"/>
    <col min="15884" max="16128" width="9.1796875" style="1"/>
    <col min="16129" max="16129" width="22.7265625" style="1" customWidth="1"/>
    <col min="16130" max="16130" width="9.26953125" style="1" customWidth="1"/>
    <col min="16131" max="16131" width="7.453125" style="1" customWidth="1"/>
    <col min="16132" max="16132" width="13.1796875" style="1" customWidth="1"/>
    <col min="16133" max="16136" width="13" style="1" customWidth="1"/>
    <col min="16137" max="16139" width="18.81640625" style="1" customWidth="1"/>
    <col min="16140" max="16384" width="9.1796875" style="1"/>
  </cols>
  <sheetData>
    <row r="1" spans="1:11" ht="93" customHeight="1" x14ac:dyDescent="0.35">
      <c r="A1" s="53" t="s">
        <v>302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3.75" customHeight="1" x14ac:dyDescent="0.35">
      <c r="A2" s="55" t="s">
        <v>227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77.25" customHeight="1" x14ac:dyDescent="0.35">
      <c r="A3" s="56" t="s">
        <v>253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23.25" customHeight="1" x14ac:dyDescent="0.35">
      <c r="A4" s="57" t="s">
        <v>241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44.25" customHeight="1" x14ac:dyDescent="0.35">
      <c r="A5" s="51" t="s">
        <v>242</v>
      </c>
      <c r="B5" s="51" t="s">
        <v>243</v>
      </c>
      <c r="C5" s="59"/>
      <c r="D5" s="59"/>
      <c r="E5" s="59"/>
      <c r="F5" s="59"/>
      <c r="G5" s="59"/>
      <c r="H5" s="60"/>
      <c r="I5" s="51" t="s">
        <v>185</v>
      </c>
      <c r="J5" s="59"/>
      <c r="K5" s="60"/>
    </row>
    <row r="6" spans="1:11" ht="44.25" customHeight="1" x14ac:dyDescent="0.35">
      <c r="A6" s="58"/>
      <c r="B6" s="51" t="s">
        <v>244</v>
      </c>
      <c r="C6" s="59"/>
      <c r="D6" s="59"/>
      <c r="E6" s="59"/>
      <c r="F6" s="60"/>
      <c r="G6" s="51" t="s">
        <v>245</v>
      </c>
      <c r="H6" s="60"/>
      <c r="I6" s="51" t="s">
        <v>134</v>
      </c>
      <c r="J6" s="51" t="s">
        <v>135</v>
      </c>
      <c r="K6" s="51" t="s">
        <v>229</v>
      </c>
    </row>
    <row r="7" spans="1:11" ht="142.5" customHeight="1" x14ac:dyDescent="0.35">
      <c r="A7" s="52"/>
      <c r="B7" s="3" t="s">
        <v>246</v>
      </c>
      <c r="C7" s="3" t="s">
        <v>247</v>
      </c>
      <c r="D7" s="3" t="s">
        <v>248</v>
      </c>
      <c r="E7" s="3" t="s">
        <v>249</v>
      </c>
      <c r="F7" s="3" t="s">
        <v>250</v>
      </c>
      <c r="G7" s="3" t="s">
        <v>251</v>
      </c>
      <c r="H7" s="3" t="s">
        <v>252</v>
      </c>
      <c r="I7" s="52"/>
      <c r="J7" s="52"/>
      <c r="K7" s="52"/>
    </row>
    <row r="8" spans="1:11" ht="44.25" customHeight="1" x14ac:dyDescent="0.35">
      <c r="A8" s="3" t="s">
        <v>230</v>
      </c>
      <c r="B8" s="3" t="s">
        <v>231</v>
      </c>
      <c r="C8" s="3" t="s">
        <v>232</v>
      </c>
      <c r="D8" s="3" t="s">
        <v>233</v>
      </c>
      <c r="E8" s="3" t="s">
        <v>234</v>
      </c>
      <c r="F8" s="3" t="s">
        <v>235</v>
      </c>
      <c r="G8" s="3" t="s">
        <v>236</v>
      </c>
      <c r="H8" s="3" t="s">
        <v>237</v>
      </c>
      <c r="I8" s="3" t="s">
        <v>238</v>
      </c>
      <c r="J8" s="3" t="s">
        <v>194</v>
      </c>
      <c r="K8" s="3" t="s">
        <v>217</v>
      </c>
    </row>
    <row r="9" spans="1:11" ht="44.25" customHeight="1" x14ac:dyDescent="0.35">
      <c r="A9" s="6" t="s">
        <v>254</v>
      </c>
      <c r="B9" s="3" t="s">
        <v>231</v>
      </c>
      <c r="C9" s="3" t="s">
        <v>190</v>
      </c>
      <c r="D9" s="3" t="s">
        <v>190</v>
      </c>
      <c r="E9" s="3" t="s">
        <v>191</v>
      </c>
      <c r="F9" s="3" t="s">
        <v>190</v>
      </c>
      <c r="G9" s="3" t="s">
        <v>192</v>
      </c>
      <c r="H9" s="3" t="s">
        <v>191</v>
      </c>
      <c r="I9" s="5">
        <f>I10</f>
        <v>74201164.310000002</v>
      </c>
      <c r="J9" s="5">
        <v>12447541.199999999</v>
      </c>
      <c r="K9" s="5">
        <v>12447541.199999999</v>
      </c>
    </row>
    <row r="10" spans="1:11" ht="59.25" customHeight="1" x14ac:dyDescent="0.35">
      <c r="A10" s="6" t="s">
        <v>255</v>
      </c>
      <c r="B10" s="3" t="s">
        <v>231</v>
      </c>
      <c r="C10" s="3" t="s">
        <v>193</v>
      </c>
      <c r="D10" s="3" t="s">
        <v>190</v>
      </c>
      <c r="E10" s="3" t="s">
        <v>191</v>
      </c>
      <c r="F10" s="3" t="s">
        <v>190</v>
      </c>
      <c r="G10" s="3" t="s">
        <v>192</v>
      </c>
      <c r="H10" s="3" t="s">
        <v>191</v>
      </c>
      <c r="I10" s="5">
        <f>I11+I14+I17+I20</f>
        <v>74201164.310000002</v>
      </c>
      <c r="J10" s="5">
        <v>12447541.199999999</v>
      </c>
      <c r="K10" s="5">
        <v>12447541.199999999</v>
      </c>
    </row>
    <row r="11" spans="1:11" ht="56.25" customHeight="1" x14ac:dyDescent="0.35">
      <c r="A11" s="6" t="s">
        <v>256</v>
      </c>
      <c r="B11" s="3" t="s">
        <v>231</v>
      </c>
      <c r="C11" s="3" t="s">
        <v>193</v>
      </c>
      <c r="D11" s="3" t="s">
        <v>194</v>
      </c>
      <c r="E11" s="3" t="s">
        <v>191</v>
      </c>
      <c r="F11" s="3" t="s">
        <v>190</v>
      </c>
      <c r="G11" s="3" t="s">
        <v>192</v>
      </c>
      <c r="H11" s="3" t="s">
        <v>257</v>
      </c>
      <c r="I11" s="5">
        <v>15559426.439999999</v>
      </c>
      <c r="J11" s="5">
        <v>12447541.199999999</v>
      </c>
      <c r="K11" s="5">
        <v>12447541.199999999</v>
      </c>
    </row>
    <row r="12" spans="1:11" ht="44.25" customHeight="1" x14ac:dyDescent="0.35">
      <c r="A12" s="6" t="s">
        <v>258</v>
      </c>
      <c r="B12" s="3" t="s">
        <v>231</v>
      </c>
      <c r="C12" s="3" t="s">
        <v>193</v>
      </c>
      <c r="D12" s="3" t="s">
        <v>259</v>
      </c>
      <c r="E12" s="3" t="s">
        <v>260</v>
      </c>
      <c r="F12" s="3" t="s">
        <v>190</v>
      </c>
      <c r="G12" s="3" t="s">
        <v>192</v>
      </c>
      <c r="H12" s="3" t="s">
        <v>257</v>
      </c>
      <c r="I12" s="5">
        <v>15559426.439999999</v>
      </c>
      <c r="J12" s="5">
        <v>12447541.199999999</v>
      </c>
      <c r="K12" s="5">
        <v>12447541.199999999</v>
      </c>
    </row>
    <row r="13" spans="1:11" ht="75.75" customHeight="1" x14ac:dyDescent="0.35">
      <c r="A13" s="10" t="s">
        <v>261</v>
      </c>
      <c r="B13" s="11" t="s">
        <v>231</v>
      </c>
      <c r="C13" s="11" t="s">
        <v>193</v>
      </c>
      <c r="D13" s="11" t="s">
        <v>259</v>
      </c>
      <c r="E13" s="11" t="s">
        <v>260</v>
      </c>
      <c r="F13" s="11" t="s">
        <v>195</v>
      </c>
      <c r="G13" s="11" t="s">
        <v>192</v>
      </c>
      <c r="H13" s="11" t="s">
        <v>257</v>
      </c>
      <c r="I13" s="12">
        <v>15559426.439999999</v>
      </c>
      <c r="J13" s="12">
        <v>12447541.199999999</v>
      </c>
      <c r="K13" s="5">
        <v>12447541.199999999</v>
      </c>
    </row>
    <row r="14" spans="1:11" ht="75.75" customHeight="1" x14ac:dyDescent="0.35">
      <c r="A14" s="15" t="s">
        <v>271</v>
      </c>
      <c r="B14" s="3">
        <v>2</v>
      </c>
      <c r="C14" s="7" t="s">
        <v>193</v>
      </c>
      <c r="D14" s="3">
        <v>25</v>
      </c>
      <c r="E14" s="3" t="s">
        <v>191</v>
      </c>
      <c r="F14" s="3" t="s">
        <v>190</v>
      </c>
      <c r="G14" s="3" t="s">
        <v>192</v>
      </c>
      <c r="H14" s="3">
        <v>150</v>
      </c>
      <c r="I14" s="14">
        <v>25000000</v>
      </c>
      <c r="J14" s="14"/>
      <c r="K14" s="9"/>
    </row>
    <row r="15" spans="1:11" ht="75.75" customHeight="1" x14ac:dyDescent="0.4">
      <c r="A15" s="16" t="s">
        <v>272</v>
      </c>
      <c r="B15" s="3">
        <v>2</v>
      </c>
      <c r="C15" s="7" t="s">
        <v>193</v>
      </c>
      <c r="D15" s="3">
        <v>25</v>
      </c>
      <c r="E15" s="3">
        <v>555</v>
      </c>
      <c r="F15" s="3" t="s">
        <v>190</v>
      </c>
      <c r="G15" s="3" t="s">
        <v>192</v>
      </c>
      <c r="H15" s="3">
        <v>150</v>
      </c>
      <c r="I15" s="14">
        <v>25000000</v>
      </c>
      <c r="J15" s="14"/>
      <c r="K15" s="9"/>
    </row>
    <row r="16" spans="1:11" ht="75.75" customHeight="1" x14ac:dyDescent="0.35">
      <c r="A16" s="17" t="s">
        <v>273</v>
      </c>
      <c r="B16" s="3">
        <v>2</v>
      </c>
      <c r="C16" s="7" t="s">
        <v>193</v>
      </c>
      <c r="D16" s="3">
        <v>25</v>
      </c>
      <c r="E16" s="3">
        <v>555</v>
      </c>
      <c r="F16" s="3">
        <v>13</v>
      </c>
      <c r="G16" s="3" t="s">
        <v>269</v>
      </c>
      <c r="H16" s="3">
        <v>150</v>
      </c>
      <c r="I16" s="13">
        <v>25000000</v>
      </c>
      <c r="J16" s="13"/>
      <c r="K16" s="5"/>
    </row>
    <row r="17" spans="1:11" ht="75.75" customHeight="1" x14ac:dyDescent="0.35">
      <c r="A17" s="6" t="s">
        <v>267</v>
      </c>
      <c r="B17" s="3">
        <v>2</v>
      </c>
      <c r="C17" s="7" t="s">
        <v>193</v>
      </c>
      <c r="D17" s="3">
        <v>29</v>
      </c>
      <c r="E17" s="3" t="s">
        <v>191</v>
      </c>
      <c r="F17" s="3" t="s">
        <v>190</v>
      </c>
      <c r="G17" s="3" t="s">
        <v>192</v>
      </c>
      <c r="H17" s="3">
        <v>150</v>
      </c>
      <c r="I17" s="5">
        <v>22139279.870000001</v>
      </c>
      <c r="J17" s="5"/>
      <c r="K17" s="5"/>
    </row>
    <row r="18" spans="1:11" ht="51" customHeight="1" x14ac:dyDescent="0.35">
      <c r="A18" s="6" t="s">
        <v>268</v>
      </c>
      <c r="B18" s="3">
        <v>2</v>
      </c>
      <c r="C18" s="7" t="s">
        <v>193</v>
      </c>
      <c r="D18" s="3">
        <v>29</v>
      </c>
      <c r="E18" s="3">
        <v>999</v>
      </c>
      <c r="F18" s="3" t="s">
        <v>190</v>
      </c>
      <c r="G18" s="3" t="s">
        <v>192</v>
      </c>
      <c r="H18" s="3">
        <v>150</v>
      </c>
      <c r="I18" s="5">
        <v>22139279.870000001</v>
      </c>
      <c r="J18" s="5"/>
      <c r="K18" s="5"/>
    </row>
    <row r="19" spans="1:11" ht="63.75" customHeight="1" x14ac:dyDescent="0.35">
      <c r="A19" s="8" t="s">
        <v>270</v>
      </c>
      <c r="B19" s="3">
        <v>2</v>
      </c>
      <c r="C19" s="7" t="s">
        <v>193</v>
      </c>
      <c r="D19" s="3">
        <v>29</v>
      </c>
      <c r="E19" s="3">
        <v>999</v>
      </c>
      <c r="F19" s="3">
        <v>13</v>
      </c>
      <c r="G19" s="3" t="s">
        <v>269</v>
      </c>
      <c r="H19" s="3">
        <v>150</v>
      </c>
      <c r="I19" s="5">
        <v>22139279.870000001</v>
      </c>
      <c r="J19" s="5"/>
      <c r="K19" s="5"/>
    </row>
    <row r="20" spans="1:11" ht="44.25" customHeight="1" x14ac:dyDescent="0.35">
      <c r="A20" s="6" t="s">
        <v>18</v>
      </c>
      <c r="B20" s="3" t="s">
        <v>231</v>
      </c>
      <c r="C20" s="3" t="s">
        <v>193</v>
      </c>
      <c r="D20" s="3" t="s">
        <v>262</v>
      </c>
      <c r="E20" s="3" t="s">
        <v>191</v>
      </c>
      <c r="F20" s="3" t="s">
        <v>190</v>
      </c>
      <c r="G20" s="3" t="s">
        <v>192</v>
      </c>
      <c r="H20" s="3" t="s">
        <v>257</v>
      </c>
      <c r="I20" s="5">
        <v>11502458</v>
      </c>
      <c r="J20" s="5"/>
      <c r="K20" s="5"/>
    </row>
    <row r="21" spans="1:11" ht="44.25" customHeight="1" x14ac:dyDescent="0.35">
      <c r="A21" s="6" t="s">
        <v>263</v>
      </c>
      <c r="B21" s="3" t="s">
        <v>231</v>
      </c>
      <c r="C21" s="3" t="s">
        <v>193</v>
      </c>
      <c r="D21" s="3" t="s">
        <v>264</v>
      </c>
      <c r="E21" s="3" t="s">
        <v>265</v>
      </c>
      <c r="F21" s="3" t="s">
        <v>190</v>
      </c>
      <c r="G21" s="3" t="s">
        <v>192</v>
      </c>
      <c r="H21" s="3" t="s">
        <v>257</v>
      </c>
      <c r="I21" s="5">
        <v>11502458</v>
      </c>
      <c r="J21" s="5" t="s">
        <v>227</v>
      </c>
      <c r="K21" s="5" t="s">
        <v>227</v>
      </c>
    </row>
    <row r="22" spans="1:11" ht="61.5" customHeight="1" x14ac:dyDescent="0.35">
      <c r="A22" s="6" t="s">
        <v>266</v>
      </c>
      <c r="B22" s="3" t="s">
        <v>231</v>
      </c>
      <c r="C22" s="3" t="s">
        <v>193</v>
      </c>
      <c r="D22" s="3" t="s">
        <v>264</v>
      </c>
      <c r="E22" s="3" t="s">
        <v>265</v>
      </c>
      <c r="F22" s="3" t="s">
        <v>195</v>
      </c>
      <c r="G22" s="3" t="s">
        <v>192</v>
      </c>
      <c r="H22" s="3" t="s">
        <v>257</v>
      </c>
      <c r="I22" s="5">
        <v>11502458</v>
      </c>
      <c r="J22" s="5" t="s">
        <v>227</v>
      </c>
      <c r="K22" s="5" t="s">
        <v>227</v>
      </c>
    </row>
  </sheetData>
  <mergeCells count="12">
    <mergeCell ref="J6:J7"/>
    <mergeCell ref="K6:K7"/>
    <mergeCell ref="A1:K1"/>
    <mergeCell ref="A2:K2"/>
    <mergeCell ref="A3:K3"/>
    <mergeCell ref="A4:K4"/>
    <mergeCell ref="A5:A7"/>
    <mergeCell ref="B5:H5"/>
    <mergeCell ref="I5:K5"/>
    <mergeCell ref="B6:F6"/>
    <mergeCell ref="G6:H6"/>
    <mergeCell ref="I6:I7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52" workbookViewId="0">
      <selection activeCell="D15" sqref="D15"/>
    </sheetView>
  </sheetViews>
  <sheetFormatPr defaultRowHeight="14.5" x14ac:dyDescent="0.35"/>
  <cols>
    <col min="1" max="1" width="37.7265625" style="1" customWidth="1"/>
    <col min="2" max="3" width="9.7265625" style="1" customWidth="1"/>
    <col min="4" max="9" width="18.81640625" style="1" customWidth="1"/>
    <col min="10" max="256" width="9.1796875" style="1"/>
    <col min="257" max="257" width="37.7265625" style="1" customWidth="1"/>
    <col min="258" max="259" width="9.7265625" style="1" customWidth="1"/>
    <col min="260" max="265" width="18.81640625" style="1" customWidth="1"/>
    <col min="266" max="512" width="9.1796875" style="1"/>
    <col min="513" max="513" width="37.7265625" style="1" customWidth="1"/>
    <col min="514" max="515" width="9.7265625" style="1" customWidth="1"/>
    <col min="516" max="521" width="18.81640625" style="1" customWidth="1"/>
    <col min="522" max="768" width="9.1796875" style="1"/>
    <col min="769" max="769" width="37.7265625" style="1" customWidth="1"/>
    <col min="770" max="771" width="9.7265625" style="1" customWidth="1"/>
    <col min="772" max="777" width="18.81640625" style="1" customWidth="1"/>
    <col min="778" max="1024" width="9.1796875" style="1"/>
    <col min="1025" max="1025" width="37.7265625" style="1" customWidth="1"/>
    <col min="1026" max="1027" width="9.7265625" style="1" customWidth="1"/>
    <col min="1028" max="1033" width="18.81640625" style="1" customWidth="1"/>
    <col min="1034" max="1280" width="9.1796875" style="1"/>
    <col min="1281" max="1281" width="37.7265625" style="1" customWidth="1"/>
    <col min="1282" max="1283" width="9.7265625" style="1" customWidth="1"/>
    <col min="1284" max="1289" width="18.81640625" style="1" customWidth="1"/>
    <col min="1290" max="1536" width="9.1796875" style="1"/>
    <col min="1537" max="1537" width="37.7265625" style="1" customWidth="1"/>
    <col min="1538" max="1539" width="9.7265625" style="1" customWidth="1"/>
    <col min="1540" max="1545" width="18.81640625" style="1" customWidth="1"/>
    <col min="1546" max="1792" width="9.1796875" style="1"/>
    <col min="1793" max="1793" width="37.7265625" style="1" customWidth="1"/>
    <col min="1794" max="1795" width="9.7265625" style="1" customWidth="1"/>
    <col min="1796" max="1801" width="18.81640625" style="1" customWidth="1"/>
    <col min="1802" max="2048" width="9.1796875" style="1"/>
    <col min="2049" max="2049" width="37.7265625" style="1" customWidth="1"/>
    <col min="2050" max="2051" width="9.7265625" style="1" customWidth="1"/>
    <col min="2052" max="2057" width="18.81640625" style="1" customWidth="1"/>
    <col min="2058" max="2304" width="9.1796875" style="1"/>
    <col min="2305" max="2305" width="37.7265625" style="1" customWidth="1"/>
    <col min="2306" max="2307" width="9.7265625" style="1" customWidth="1"/>
    <col min="2308" max="2313" width="18.81640625" style="1" customWidth="1"/>
    <col min="2314" max="2560" width="9.1796875" style="1"/>
    <col min="2561" max="2561" width="37.7265625" style="1" customWidth="1"/>
    <col min="2562" max="2563" width="9.7265625" style="1" customWidth="1"/>
    <col min="2564" max="2569" width="18.81640625" style="1" customWidth="1"/>
    <col min="2570" max="2816" width="9.1796875" style="1"/>
    <col min="2817" max="2817" width="37.7265625" style="1" customWidth="1"/>
    <col min="2818" max="2819" width="9.7265625" style="1" customWidth="1"/>
    <col min="2820" max="2825" width="18.81640625" style="1" customWidth="1"/>
    <col min="2826" max="3072" width="9.1796875" style="1"/>
    <col min="3073" max="3073" width="37.7265625" style="1" customWidth="1"/>
    <col min="3074" max="3075" width="9.7265625" style="1" customWidth="1"/>
    <col min="3076" max="3081" width="18.81640625" style="1" customWidth="1"/>
    <col min="3082" max="3328" width="9.1796875" style="1"/>
    <col min="3329" max="3329" width="37.7265625" style="1" customWidth="1"/>
    <col min="3330" max="3331" width="9.7265625" style="1" customWidth="1"/>
    <col min="3332" max="3337" width="18.81640625" style="1" customWidth="1"/>
    <col min="3338" max="3584" width="9.1796875" style="1"/>
    <col min="3585" max="3585" width="37.7265625" style="1" customWidth="1"/>
    <col min="3586" max="3587" width="9.7265625" style="1" customWidth="1"/>
    <col min="3588" max="3593" width="18.81640625" style="1" customWidth="1"/>
    <col min="3594" max="3840" width="9.1796875" style="1"/>
    <col min="3841" max="3841" width="37.7265625" style="1" customWidth="1"/>
    <col min="3842" max="3843" width="9.7265625" style="1" customWidth="1"/>
    <col min="3844" max="3849" width="18.81640625" style="1" customWidth="1"/>
    <col min="3850" max="4096" width="9.1796875" style="1"/>
    <col min="4097" max="4097" width="37.7265625" style="1" customWidth="1"/>
    <col min="4098" max="4099" width="9.7265625" style="1" customWidth="1"/>
    <col min="4100" max="4105" width="18.81640625" style="1" customWidth="1"/>
    <col min="4106" max="4352" width="9.1796875" style="1"/>
    <col min="4353" max="4353" width="37.7265625" style="1" customWidth="1"/>
    <col min="4354" max="4355" width="9.7265625" style="1" customWidth="1"/>
    <col min="4356" max="4361" width="18.81640625" style="1" customWidth="1"/>
    <col min="4362" max="4608" width="9.1796875" style="1"/>
    <col min="4609" max="4609" width="37.7265625" style="1" customWidth="1"/>
    <col min="4610" max="4611" width="9.7265625" style="1" customWidth="1"/>
    <col min="4612" max="4617" width="18.81640625" style="1" customWidth="1"/>
    <col min="4618" max="4864" width="9.1796875" style="1"/>
    <col min="4865" max="4865" width="37.7265625" style="1" customWidth="1"/>
    <col min="4866" max="4867" width="9.7265625" style="1" customWidth="1"/>
    <col min="4868" max="4873" width="18.81640625" style="1" customWidth="1"/>
    <col min="4874" max="5120" width="9.1796875" style="1"/>
    <col min="5121" max="5121" width="37.7265625" style="1" customWidth="1"/>
    <col min="5122" max="5123" width="9.7265625" style="1" customWidth="1"/>
    <col min="5124" max="5129" width="18.81640625" style="1" customWidth="1"/>
    <col min="5130" max="5376" width="9.1796875" style="1"/>
    <col min="5377" max="5377" width="37.7265625" style="1" customWidth="1"/>
    <col min="5378" max="5379" width="9.7265625" style="1" customWidth="1"/>
    <col min="5380" max="5385" width="18.81640625" style="1" customWidth="1"/>
    <col min="5386" max="5632" width="9.1796875" style="1"/>
    <col min="5633" max="5633" width="37.7265625" style="1" customWidth="1"/>
    <col min="5634" max="5635" width="9.7265625" style="1" customWidth="1"/>
    <col min="5636" max="5641" width="18.81640625" style="1" customWidth="1"/>
    <col min="5642" max="5888" width="9.1796875" style="1"/>
    <col min="5889" max="5889" width="37.7265625" style="1" customWidth="1"/>
    <col min="5890" max="5891" width="9.7265625" style="1" customWidth="1"/>
    <col min="5892" max="5897" width="18.81640625" style="1" customWidth="1"/>
    <col min="5898" max="6144" width="9.1796875" style="1"/>
    <col min="6145" max="6145" width="37.7265625" style="1" customWidth="1"/>
    <col min="6146" max="6147" width="9.7265625" style="1" customWidth="1"/>
    <col min="6148" max="6153" width="18.81640625" style="1" customWidth="1"/>
    <col min="6154" max="6400" width="9.1796875" style="1"/>
    <col min="6401" max="6401" width="37.7265625" style="1" customWidth="1"/>
    <col min="6402" max="6403" width="9.7265625" style="1" customWidth="1"/>
    <col min="6404" max="6409" width="18.81640625" style="1" customWidth="1"/>
    <col min="6410" max="6656" width="9.1796875" style="1"/>
    <col min="6657" max="6657" width="37.7265625" style="1" customWidth="1"/>
    <col min="6658" max="6659" width="9.7265625" style="1" customWidth="1"/>
    <col min="6660" max="6665" width="18.81640625" style="1" customWidth="1"/>
    <col min="6666" max="6912" width="9.1796875" style="1"/>
    <col min="6913" max="6913" width="37.7265625" style="1" customWidth="1"/>
    <col min="6914" max="6915" width="9.7265625" style="1" customWidth="1"/>
    <col min="6916" max="6921" width="18.81640625" style="1" customWidth="1"/>
    <col min="6922" max="7168" width="9.1796875" style="1"/>
    <col min="7169" max="7169" width="37.7265625" style="1" customWidth="1"/>
    <col min="7170" max="7171" width="9.7265625" style="1" customWidth="1"/>
    <col min="7172" max="7177" width="18.81640625" style="1" customWidth="1"/>
    <col min="7178" max="7424" width="9.1796875" style="1"/>
    <col min="7425" max="7425" width="37.7265625" style="1" customWidth="1"/>
    <col min="7426" max="7427" width="9.7265625" style="1" customWidth="1"/>
    <col min="7428" max="7433" width="18.81640625" style="1" customWidth="1"/>
    <col min="7434" max="7680" width="9.1796875" style="1"/>
    <col min="7681" max="7681" width="37.7265625" style="1" customWidth="1"/>
    <col min="7682" max="7683" width="9.7265625" style="1" customWidth="1"/>
    <col min="7684" max="7689" width="18.81640625" style="1" customWidth="1"/>
    <col min="7690" max="7936" width="9.1796875" style="1"/>
    <col min="7937" max="7937" width="37.7265625" style="1" customWidth="1"/>
    <col min="7938" max="7939" width="9.7265625" style="1" customWidth="1"/>
    <col min="7940" max="7945" width="18.81640625" style="1" customWidth="1"/>
    <col min="7946" max="8192" width="9.1796875" style="1"/>
    <col min="8193" max="8193" width="37.7265625" style="1" customWidth="1"/>
    <col min="8194" max="8195" width="9.7265625" style="1" customWidth="1"/>
    <col min="8196" max="8201" width="18.81640625" style="1" customWidth="1"/>
    <col min="8202" max="8448" width="9.1796875" style="1"/>
    <col min="8449" max="8449" width="37.7265625" style="1" customWidth="1"/>
    <col min="8450" max="8451" width="9.7265625" style="1" customWidth="1"/>
    <col min="8452" max="8457" width="18.81640625" style="1" customWidth="1"/>
    <col min="8458" max="8704" width="9.1796875" style="1"/>
    <col min="8705" max="8705" width="37.7265625" style="1" customWidth="1"/>
    <col min="8706" max="8707" width="9.7265625" style="1" customWidth="1"/>
    <col min="8708" max="8713" width="18.81640625" style="1" customWidth="1"/>
    <col min="8714" max="8960" width="9.1796875" style="1"/>
    <col min="8961" max="8961" width="37.7265625" style="1" customWidth="1"/>
    <col min="8962" max="8963" width="9.7265625" style="1" customWidth="1"/>
    <col min="8964" max="8969" width="18.81640625" style="1" customWidth="1"/>
    <col min="8970" max="9216" width="9.1796875" style="1"/>
    <col min="9217" max="9217" width="37.7265625" style="1" customWidth="1"/>
    <col min="9218" max="9219" width="9.7265625" style="1" customWidth="1"/>
    <col min="9220" max="9225" width="18.81640625" style="1" customWidth="1"/>
    <col min="9226" max="9472" width="9.1796875" style="1"/>
    <col min="9473" max="9473" width="37.7265625" style="1" customWidth="1"/>
    <col min="9474" max="9475" width="9.7265625" style="1" customWidth="1"/>
    <col min="9476" max="9481" width="18.81640625" style="1" customWidth="1"/>
    <col min="9482" max="9728" width="9.1796875" style="1"/>
    <col min="9729" max="9729" width="37.7265625" style="1" customWidth="1"/>
    <col min="9730" max="9731" width="9.7265625" style="1" customWidth="1"/>
    <col min="9732" max="9737" width="18.81640625" style="1" customWidth="1"/>
    <col min="9738" max="9984" width="9.1796875" style="1"/>
    <col min="9985" max="9985" width="37.7265625" style="1" customWidth="1"/>
    <col min="9986" max="9987" width="9.7265625" style="1" customWidth="1"/>
    <col min="9988" max="9993" width="18.81640625" style="1" customWidth="1"/>
    <col min="9994" max="10240" width="9.1796875" style="1"/>
    <col min="10241" max="10241" width="37.7265625" style="1" customWidth="1"/>
    <col min="10242" max="10243" width="9.7265625" style="1" customWidth="1"/>
    <col min="10244" max="10249" width="18.81640625" style="1" customWidth="1"/>
    <col min="10250" max="10496" width="9.1796875" style="1"/>
    <col min="10497" max="10497" width="37.7265625" style="1" customWidth="1"/>
    <col min="10498" max="10499" width="9.7265625" style="1" customWidth="1"/>
    <col min="10500" max="10505" width="18.81640625" style="1" customWidth="1"/>
    <col min="10506" max="10752" width="9.1796875" style="1"/>
    <col min="10753" max="10753" width="37.7265625" style="1" customWidth="1"/>
    <col min="10754" max="10755" width="9.7265625" style="1" customWidth="1"/>
    <col min="10756" max="10761" width="18.81640625" style="1" customWidth="1"/>
    <col min="10762" max="11008" width="9.1796875" style="1"/>
    <col min="11009" max="11009" width="37.7265625" style="1" customWidth="1"/>
    <col min="11010" max="11011" width="9.7265625" style="1" customWidth="1"/>
    <col min="11012" max="11017" width="18.81640625" style="1" customWidth="1"/>
    <col min="11018" max="11264" width="9.1796875" style="1"/>
    <col min="11265" max="11265" width="37.7265625" style="1" customWidth="1"/>
    <col min="11266" max="11267" width="9.7265625" style="1" customWidth="1"/>
    <col min="11268" max="11273" width="18.81640625" style="1" customWidth="1"/>
    <col min="11274" max="11520" width="9.1796875" style="1"/>
    <col min="11521" max="11521" width="37.7265625" style="1" customWidth="1"/>
    <col min="11522" max="11523" width="9.7265625" style="1" customWidth="1"/>
    <col min="11524" max="11529" width="18.81640625" style="1" customWidth="1"/>
    <col min="11530" max="11776" width="9.1796875" style="1"/>
    <col min="11777" max="11777" width="37.7265625" style="1" customWidth="1"/>
    <col min="11778" max="11779" width="9.7265625" style="1" customWidth="1"/>
    <col min="11780" max="11785" width="18.81640625" style="1" customWidth="1"/>
    <col min="11786" max="12032" width="9.1796875" style="1"/>
    <col min="12033" max="12033" width="37.7265625" style="1" customWidth="1"/>
    <col min="12034" max="12035" width="9.7265625" style="1" customWidth="1"/>
    <col min="12036" max="12041" width="18.81640625" style="1" customWidth="1"/>
    <col min="12042" max="12288" width="9.1796875" style="1"/>
    <col min="12289" max="12289" width="37.7265625" style="1" customWidth="1"/>
    <col min="12290" max="12291" width="9.7265625" style="1" customWidth="1"/>
    <col min="12292" max="12297" width="18.81640625" style="1" customWidth="1"/>
    <col min="12298" max="12544" width="9.1796875" style="1"/>
    <col min="12545" max="12545" width="37.7265625" style="1" customWidth="1"/>
    <col min="12546" max="12547" width="9.7265625" style="1" customWidth="1"/>
    <col min="12548" max="12553" width="18.81640625" style="1" customWidth="1"/>
    <col min="12554" max="12800" width="9.1796875" style="1"/>
    <col min="12801" max="12801" width="37.7265625" style="1" customWidth="1"/>
    <col min="12802" max="12803" width="9.7265625" style="1" customWidth="1"/>
    <col min="12804" max="12809" width="18.81640625" style="1" customWidth="1"/>
    <col min="12810" max="13056" width="9.1796875" style="1"/>
    <col min="13057" max="13057" width="37.7265625" style="1" customWidth="1"/>
    <col min="13058" max="13059" width="9.7265625" style="1" customWidth="1"/>
    <col min="13060" max="13065" width="18.81640625" style="1" customWidth="1"/>
    <col min="13066" max="13312" width="9.1796875" style="1"/>
    <col min="13313" max="13313" width="37.7265625" style="1" customWidth="1"/>
    <col min="13314" max="13315" width="9.7265625" style="1" customWidth="1"/>
    <col min="13316" max="13321" width="18.81640625" style="1" customWidth="1"/>
    <col min="13322" max="13568" width="9.1796875" style="1"/>
    <col min="13569" max="13569" width="37.7265625" style="1" customWidth="1"/>
    <col min="13570" max="13571" width="9.7265625" style="1" customWidth="1"/>
    <col min="13572" max="13577" width="18.81640625" style="1" customWidth="1"/>
    <col min="13578" max="13824" width="9.1796875" style="1"/>
    <col min="13825" max="13825" width="37.7265625" style="1" customWidth="1"/>
    <col min="13826" max="13827" width="9.7265625" style="1" customWidth="1"/>
    <col min="13828" max="13833" width="18.81640625" style="1" customWidth="1"/>
    <col min="13834" max="14080" width="9.1796875" style="1"/>
    <col min="14081" max="14081" width="37.7265625" style="1" customWidth="1"/>
    <col min="14082" max="14083" width="9.7265625" style="1" customWidth="1"/>
    <col min="14084" max="14089" width="18.81640625" style="1" customWidth="1"/>
    <col min="14090" max="14336" width="9.1796875" style="1"/>
    <col min="14337" max="14337" width="37.7265625" style="1" customWidth="1"/>
    <col min="14338" max="14339" width="9.7265625" style="1" customWidth="1"/>
    <col min="14340" max="14345" width="18.81640625" style="1" customWidth="1"/>
    <col min="14346" max="14592" width="9.1796875" style="1"/>
    <col min="14593" max="14593" width="37.7265625" style="1" customWidth="1"/>
    <col min="14594" max="14595" width="9.7265625" style="1" customWidth="1"/>
    <col min="14596" max="14601" width="18.81640625" style="1" customWidth="1"/>
    <col min="14602" max="14848" width="9.1796875" style="1"/>
    <col min="14849" max="14849" width="37.7265625" style="1" customWidth="1"/>
    <col min="14850" max="14851" width="9.7265625" style="1" customWidth="1"/>
    <col min="14852" max="14857" width="18.81640625" style="1" customWidth="1"/>
    <col min="14858" max="15104" width="9.1796875" style="1"/>
    <col min="15105" max="15105" width="37.7265625" style="1" customWidth="1"/>
    <col min="15106" max="15107" width="9.7265625" style="1" customWidth="1"/>
    <col min="15108" max="15113" width="18.81640625" style="1" customWidth="1"/>
    <col min="15114" max="15360" width="9.1796875" style="1"/>
    <col min="15361" max="15361" width="37.7265625" style="1" customWidth="1"/>
    <col min="15362" max="15363" width="9.7265625" style="1" customWidth="1"/>
    <col min="15364" max="15369" width="18.81640625" style="1" customWidth="1"/>
    <col min="15370" max="15616" width="9.1796875" style="1"/>
    <col min="15617" max="15617" width="37.7265625" style="1" customWidth="1"/>
    <col min="15618" max="15619" width="9.7265625" style="1" customWidth="1"/>
    <col min="15620" max="15625" width="18.81640625" style="1" customWidth="1"/>
    <col min="15626" max="15872" width="9.1796875" style="1"/>
    <col min="15873" max="15873" width="37.7265625" style="1" customWidth="1"/>
    <col min="15874" max="15875" width="9.7265625" style="1" customWidth="1"/>
    <col min="15876" max="15881" width="18.81640625" style="1" customWidth="1"/>
    <col min="15882" max="16128" width="9.1796875" style="1"/>
    <col min="16129" max="16129" width="37.7265625" style="1" customWidth="1"/>
    <col min="16130" max="16131" width="9.7265625" style="1" customWidth="1"/>
    <col min="16132" max="16137" width="18.81640625" style="1" customWidth="1"/>
    <col min="16138" max="16384" width="9.1796875" style="1"/>
  </cols>
  <sheetData>
    <row r="1" spans="1:9" x14ac:dyDescent="0.35">
      <c r="A1" s="61" t="s">
        <v>303</v>
      </c>
      <c r="B1" s="54"/>
      <c r="C1" s="54"/>
      <c r="D1" s="54"/>
      <c r="E1" s="54"/>
      <c r="F1" s="54"/>
      <c r="G1" s="54"/>
      <c r="H1" s="54"/>
      <c r="I1" s="54"/>
    </row>
    <row r="2" spans="1:9" ht="18" x14ac:dyDescent="0.35">
      <c r="A2" s="56" t="s">
        <v>304</v>
      </c>
      <c r="B2" s="56"/>
      <c r="C2" s="56"/>
      <c r="D2" s="56"/>
      <c r="E2" s="56"/>
      <c r="F2" s="56"/>
      <c r="G2" s="56"/>
      <c r="H2" s="56"/>
      <c r="I2" s="56"/>
    </row>
    <row r="3" spans="1:9" ht="18" x14ac:dyDescent="0.35">
      <c r="A3" s="56" t="s">
        <v>240</v>
      </c>
      <c r="B3" s="56"/>
      <c r="C3" s="56"/>
      <c r="D3" s="56"/>
      <c r="E3" s="56"/>
      <c r="F3" s="56"/>
      <c r="G3" s="56"/>
      <c r="H3" s="56"/>
      <c r="I3" s="56"/>
    </row>
    <row r="4" spans="1:9" ht="18" x14ac:dyDescent="0.35">
      <c r="A4" s="56"/>
      <c r="B4" s="56"/>
      <c r="C4" s="56"/>
      <c r="D4" s="56"/>
      <c r="E4" s="56"/>
      <c r="F4" s="56"/>
      <c r="G4" s="56"/>
      <c r="H4" s="56"/>
      <c r="I4" s="56"/>
    </row>
    <row r="5" spans="1:9" x14ac:dyDescent="0.35">
      <c r="A5" s="57" t="s">
        <v>227</v>
      </c>
      <c r="B5" s="54"/>
      <c r="C5" s="54"/>
      <c r="D5" s="54"/>
      <c r="E5" s="54"/>
      <c r="F5" s="54"/>
      <c r="G5" s="54"/>
      <c r="H5" s="54"/>
      <c r="I5" s="54"/>
    </row>
    <row r="6" spans="1:9" ht="65.25" customHeight="1" x14ac:dyDescent="0.35">
      <c r="A6" s="56" t="s">
        <v>228</v>
      </c>
      <c r="B6" s="54"/>
      <c r="C6" s="54"/>
      <c r="D6" s="54"/>
      <c r="E6" s="54"/>
      <c r="F6" s="54"/>
      <c r="G6" s="54"/>
      <c r="H6" s="54"/>
      <c r="I6" s="54"/>
    </row>
    <row r="7" spans="1:9" x14ac:dyDescent="0.35">
      <c r="A7" s="57" t="s">
        <v>227</v>
      </c>
      <c r="B7" s="54"/>
      <c r="C7" s="54"/>
      <c r="D7" s="54"/>
      <c r="E7" s="54"/>
      <c r="F7" s="54"/>
      <c r="G7" s="54"/>
      <c r="H7" s="54"/>
      <c r="I7" s="54"/>
    </row>
    <row r="8" spans="1:9" x14ac:dyDescent="0.35">
      <c r="A8" s="51" t="s">
        <v>206</v>
      </c>
      <c r="B8" s="51" t="s">
        <v>208</v>
      </c>
      <c r="C8" s="60"/>
      <c r="D8" s="51" t="s">
        <v>185</v>
      </c>
      <c r="E8" s="59"/>
      <c r="F8" s="59"/>
      <c r="G8" s="59"/>
      <c r="H8" s="59"/>
      <c r="I8" s="60"/>
    </row>
    <row r="9" spans="1:9" x14ac:dyDescent="0.35">
      <c r="A9" s="58"/>
      <c r="B9" s="51" t="s">
        <v>209</v>
      </c>
      <c r="C9" s="51" t="s">
        <v>210</v>
      </c>
      <c r="D9" s="51" t="s">
        <v>134</v>
      </c>
      <c r="E9" s="60"/>
      <c r="F9" s="51" t="s">
        <v>135</v>
      </c>
      <c r="G9" s="60"/>
      <c r="H9" s="51" t="s">
        <v>229</v>
      </c>
      <c r="I9" s="60"/>
    </row>
    <row r="10" spans="1:9" ht="90" x14ac:dyDescent="0.35">
      <c r="A10" s="52"/>
      <c r="B10" s="52"/>
      <c r="C10" s="52"/>
      <c r="D10" s="3" t="s">
        <v>213</v>
      </c>
      <c r="E10" s="3" t="s">
        <v>214</v>
      </c>
      <c r="F10" s="3" t="s">
        <v>213</v>
      </c>
      <c r="G10" s="3" t="s">
        <v>214</v>
      </c>
      <c r="H10" s="3" t="s">
        <v>213</v>
      </c>
      <c r="I10" s="3" t="s">
        <v>214</v>
      </c>
    </row>
    <row r="11" spans="1:9" ht="18" x14ac:dyDescent="0.35">
      <c r="A11" s="3" t="s">
        <v>230</v>
      </c>
      <c r="B11" s="3" t="s">
        <v>231</v>
      </c>
      <c r="C11" s="3" t="s">
        <v>232</v>
      </c>
      <c r="D11" s="3" t="s">
        <v>233</v>
      </c>
      <c r="E11" s="3" t="s">
        <v>234</v>
      </c>
      <c r="F11" s="3" t="s">
        <v>235</v>
      </c>
      <c r="G11" s="3" t="s">
        <v>236</v>
      </c>
      <c r="H11" s="3" t="s">
        <v>237</v>
      </c>
      <c r="I11" s="3" t="s">
        <v>238</v>
      </c>
    </row>
    <row r="12" spans="1:9" ht="18" x14ac:dyDescent="0.4">
      <c r="A12" s="47" t="s">
        <v>227</v>
      </c>
      <c r="B12" s="48" t="s">
        <v>197</v>
      </c>
      <c r="C12" s="48" t="s">
        <v>190</v>
      </c>
      <c r="D12" s="49">
        <v>19244767.809999999</v>
      </c>
      <c r="E12" s="49" t="s">
        <v>227</v>
      </c>
      <c r="F12" s="49">
        <v>19247120</v>
      </c>
      <c r="G12" s="49" t="s">
        <v>227</v>
      </c>
      <c r="H12" s="49">
        <v>19247120</v>
      </c>
      <c r="I12" s="4" t="s">
        <v>227</v>
      </c>
    </row>
    <row r="13" spans="1:9" ht="72" x14ac:dyDescent="0.4">
      <c r="A13" s="47" t="s">
        <v>139</v>
      </c>
      <c r="B13" s="48" t="s">
        <v>197</v>
      </c>
      <c r="C13" s="48" t="s">
        <v>193</v>
      </c>
      <c r="D13" s="49">
        <v>1509000</v>
      </c>
      <c r="E13" s="49" t="s">
        <v>227</v>
      </c>
      <c r="F13" s="49">
        <v>1509000</v>
      </c>
      <c r="G13" s="49" t="s">
        <v>227</v>
      </c>
      <c r="H13" s="49">
        <v>1509000</v>
      </c>
      <c r="I13" s="4" t="s">
        <v>227</v>
      </c>
    </row>
    <row r="14" spans="1:9" ht="126" x14ac:dyDescent="0.4">
      <c r="A14" s="47" t="s">
        <v>239</v>
      </c>
      <c r="B14" s="48" t="s">
        <v>197</v>
      </c>
      <c r="C14" s="48" t="s">
        <v>215</v>
      </c>
      <c r="D14" s="49">
        <v>7429610</v>
      </c>
      <c r="E14" s="49" t="s">
        <v>227</v>
      </c>
      <c r="F14" s="49">
        <v>7429910</v>
      </c>
      <c r="G14" s="49" t="s">
        <v>227</v>
      </c>
      <c r="H14" s="49">
        <v>7429910</v>
      </c>
      <c r="I14" s="4" t="s">
        <v>227</v>
      </c>
    </row>
    <row r="15" spans="1:9" ht="90" x14ac:dyDescent="0.4">
      <c r="A15" s="47" t="s">
        <v>154</v>
      </c>
      <c r="B15" s="48" t="s">
        <v>197</v>
      </c>
      <c r="C15" s="48" t="s">
        <v>216</v>
      </c>
      <c r="D15" s="49">
        <v>300</v>
      </c>
      <c r="E15" s="49" t="s">
        <v>227</v>
      </c>
      <c r="F15" s="49" t="s">
        <v>227</v>
      </c>
      <c r="G15" s="49" t="s">
        <v>227</v>
      </c>
      <c r="H15" s="49" t="s">
        <v>227</v>
      </c>
      <c r="I15" s="4" t="s">
        <v>227</v>
      </c>
    </row>
    <row r="16" spans="1:9" ht="18" x14ac:dyDescent="0.4">
      <c r="A16" s="47" t="s">
        <v>155</v>
      </c>
      <c r="B16" s="48" t="s">
        <v>197</v>
      </c>
      <c r="C16" s="48" t="s">
        <v>217</v>
      </c>
      <c r="D16" s="49">
        <v>50000</v>
      </c>
      <c r="E16" s="49" t="s">
        <v>227</v>
      </c>
      <c r="F16" s="49">
        <v>100000</v>
      </c>
      <c r="G16" s="49" t="s">
        <v>227</v>
      </c>
      <c r="H16" s="49">
        <v>100000</v>
      </c>
      <c r="I16" s="4" t="s">
        <v>227</v>
      </c>
    </row>
    <row r="17" spans="1:9" ht="36" x14ac:dyDescent="0.4">
      <c r="A17" s="47" t="s">
        <v>156</v>
      </c>
      <c r="B17" s="48" t="s">
        <v>197</v>
      </c>
      <c r="C17" s="48" t="s">
        <v>195</v>
      </c>
      <c r="D17" s="49">
        <v>10255857.810000001</v>
      </c>
      <c r="E17" s="49" t="s">
        <v>227</v>
      </c>
      <c r="F17" s="49">
        <v>10208210</v>
      </c>
      <c r="G17" s="49" t="s">
        <v>227</v>
      </c>
      <c r="H17" s="49">
        <v>10208210</v>
      </c>
      <c r="I17" s="4" t="s">
        <v>227</v>
      </c>
    </row>
    <row r="18" spans="1:9" ht="54" x14ac:dyDescent="0.4">
      <c r="A18" s="47" t="s">
        <v>161</v>
      </c>
      <c r="B18" s="48" t="s">
        <v>218</v>
      </c>
      <c r="C18" s="48" t="s">
        <v>190</v>
      </c>
      <c r="D18" s="49">
        <v>487584</v>
      </c>
      <c r="E18" s="49" t="s">
        <v>227</v>
      </c>
      <c r="F18" s="49">
        <v>60000</v>
      </c>
      <c r="G18" s="49" t="s">
        <v>227</v>
      </c>
      <c r="H18" s="49">
        <v>60000</v>
      </c>
      <c r="I18" s="4" t="s">
        <v>227</v>
      </c>
    </row>
    <row r="19" spans="1:9" ht="90" x14ac:dyDescent="0.4">
      <c r="A19" s="47" t="s">
        <v>162</v>
      </c>
      <c r="B19" s="48" t="s">
        <v>218</v>
      </c>
      <c r="C19" s="48" t="s">
        <v>194</v>
      </c>
      <c r="D19" s="49">
        <v>450000</v>
      </c>
      <c r="E19" s="49" t="s">
        <v>227</v>
      </c>
      <c r="F19" s="49">
        <v>50000</v>
      </c>
      <c r="G19" s="49" t="s">
        <v>227</v>
      </c>
      <c r="H19" s="49">
        <v>50000</v>
      </c>
      <c r="I19" s="4" t="s">
        <v>227</v>
      </c>
    </row>
    <row r="20" spans="1:9" ht="72" x14ac:dyDescent="0.4">
      <c r="A20" s="47" t="s">
        <v>163</v>
      </c>
      <c r="B20" s="48" t="s">
        <v>218</v>
      </c>
      <c r="C20" s="48" t="s">
        <v>219</v>
      </c>
      <c r="D20" s="49">
        <v>37584</v>
      </c>
      <c r="E20" s="49" t="s">
        <v>227</v>
      </c>
      <c r="F20" s="49">
        <v>10000</v>
      </c>
      <c r="G20" s="49" t="s">
        <v>227</v>
      </c>
      <c r="H20" s="49">
        <v>10000</v>
      </c>
      <c r="I20" s="4" t="s">
        <v>227</v>
      </c>
    </row>
    <row r="21" spans="1:9" ht="18" x14ac:dyDescent="0.4">
      <c r="A21" s="47" t="s">
        <v>164</v>
      </c>
      <c r="B21" s="48" t="s">
        <v>215</v>
      </c>
      <c r="C21" s="48" t="s">
        <v>190</v>
      </c>
      <c r="D21" s="49">
        <v>36971170.609999999</v>
      </c>
      <c r="E21" s="49">
        <v>502458</v>
      </c>
      <c r="F21" s="49">
        <v>21371216.199999999</v>
      </c>
      <c r="G21" s="49" t="s">
        <v>227</v>
      </c>
      <c r="H21" s="49">
        <v>23147062.199999999</v>
      </c>
      <c r="I21" s="4" t="s">
        <v>227</v>
      </c>
    </row>
    <row r="22" spans="1:9" ht="18" x14ac:dyDescent="0.4">
      <c r="A22" s="47" t="s">
        <v>165</v>
      </c>
      <c r="B22" s="48" t="s">
        <v>215</v>
      </c>
      <c r="C22" s="48" t="s">
        <v>197</v>
      </c>
      <c r="D22" s="49">
        <v>605763.64</v>
      </c>
      <c r="E22" s="49">
        <v>502458</v>
      </c>
      <c r="F22" s="49" t="s">
        <v>227</v>
      </c>
      <c r="G22" s="49" t="s">
        <v>227</v>
      </c>
      <c r="H22" s="49" t="s">
        <v>227</v>
      </c>
      <c r="I22" s="4" t="s">
        <v>227</v>
      </c>
    </row>
    <row r="23" spans="1:9" ht="18" x14ac:dyDescent="0.4">
      <c r="A23" s="47" t="s">
        <v>166</v>
      </c>
      <c r="B23" s="48" t="s">
        <v>215</v>
      </c>
      <c r="C23" s="48" t="s">
        <v>220</v>
      </c>
      <c r="D23" s="49">
        <v>2430630.83</v>
      </c>
      <c r="E23" s="49" t="s">
        <v>227</v>
      </c>
      <c r="F23" s="49">
        <v>400000</v>
      </c>
      <c r="G23" s="49" t="s">
        <v>227</v>
      </c>
      <c r="H23" s="49">
        <v>400000</v>
      </c>
      <c r="I23" s="4" t="s">
        <v>227</v>
      </c>
    </row>
    <row r="24" spans="1:9" ht="36" x14ac:dyDescent="0.4">
      <c r="A24" s="47" t="s">
        <v>167</v>
      </c>
      <c r="B24" s="48" t="s">
        <v>215</v>
      </c>
      <c r="C24" s="48" t="s">
        <v>221</v>
      </c>
      <c r="D24" s="49">
        <v>32712776.140000001</v>
      </c>
      <c r="E24" s="49" t="s">
        <v>227</v>
      </c>
      <c r="F24" s="49">
        <v>20971216.199999999</v>
      </c>
      <c r="G24" s="49" t="s">
        <v>227</v>
      </c>
      <c r="H24" s="49">
        <v>22747062.199999999</v>
      </c>
      <c r="I24" s="4" t="s">
        <v>227</v>
      </c>
    </row>
    <row r="25" spans="1:9" ht="36" x14ac:dyDescent="0.4">
      <c r="A25" s="47" t="s">
        <v>168</v>
      </c>
      <c r="B25" s="48" t="s">
        <v>215</v>
      </c>
      <c r="C25" s="48" t="s">
        <v>222</v>
      </c>
      <c r="D25" s="49">
        <v>1222000</v>
      </c>
      <c r="E25" s="49" t="s">
        <v>227</v>
      </c>
      <c r="F25" s="49" t="s">
        <v>227</v>
      </c>
      <c r="G25" s="49" t="s">
        <v>227</v>
      </c>
      <c r="H25" s="49" t="s">
        <v>227</v>
      </c>
      <c r="I25" s="4" t="s">
        <v>227</v>
      </c>
    </row>
    <row r="26" spans="1:9" ht="36" x14ac:dyDescent="0.4">
      <c r="A26" s="47" t="s">
        <v>169</v>
      </c>
      <c r="B26" s="48" t="s">
        <v>198</v>
      </c>
      <c r="C26" s="48" t="s">
        <v>190</v>
      </c>
      <c r="D26" s="49">
        <v>54317390.460000001</v>
      </c>
      <c r="E26" s="49" t="s">
        <v>227</v>
      </c>
      <c r="F26" s="49">
        <v>17915100</v>
      </c>
      <c r="G26" s="49" t="s">
        <v>227</v>
      </c>
      <c r="H26" s="49">
        <v>17915100</v>
      </c>
      <c r="I26" s="4" t="s">
        <v>227</v>
      </c>
    </row>
    <row r="27" spans="1:9" ht="18" x14ac:dyDescent="0.4">
      <c r="A27" s="47" t="s">
        <v>170</v>
      </c>
      <c r="B27" s="48" t="s">
        <v>198</v>
      </c>
      <c r="C27" s="48" t="s">
        <v>197</v>
      </c>
      <c r="D27" s="49">
        <v>55100</v>
      </c>
      <c r="E27" s="49" t="s">
        <v>227</v>
      </c>
      <c r="F27" s="49">
        <v>55100</v>
      </c>
      <c r="G27" s="49" t="s">
        <v>227</v>
      </c>
      <c r="H27" s="49">
        <v>55100</v>
      </c>
      <c r="I27" s="4" t="s">
        <v>227</v>
      </c>
    </row>
    <row r="28" spans="1:9" ht="18" x14ac:dyDescent="0.4">
      <c r="A28" s="47" t="s">
        <v>171</v>
      </c>
      <c r="B28" s="48" t="s">
        <v>198</v>
      </c>
      <c r="C28" s="48" t="s">
        <v>193</v>
      </c>
      <c r="D28" s="49">
        <v>3158832.71</v>
      </c>
      <c r="E28" s="49" t="s">
        <v>227</v>
      </c>
      <c r="F28" s="49">
        <v>1200000</v>
      </c>
      <c r="G28" s="49" t="s">
        <v>227</v>
      </c>
      <c r="H28" s="49">
        <v>1200000</v>
      </c>
      <c r="I28" s="4" t="s">
        <v>227</v>
      </c>
    </row>
    <row r="29" spans="1:9" ht="18" x14ac:dyDescent="0.4">
      <c r="A29" s="47" t="s">
        <v>172</v>
      </c>
      <c r="B29" s="48" t="s">
        <v>198</v>
      </c>
      <c r="C29" s="48" t="s">
        <v>218</v>
      </c>
      <c r="D29" s="49">
        <v>51103457.75</v>
      </c>
      <c r="E29" s="49" t="s">
        <v>227</v>
      </c>
      <c r="F29" s="49">
        <v>16660000</v>
      </c>
      <c r="G29" s="49" t="s">
        <v>227</v>
      </c>
      <c r="H29" s="49">
        <v>16660000</v>
      </c>
      <c r="I29" s="4" t="s">
        <v>227</v>
      </c>
    </row>
    <row r="30" spans="1:9" ht="18" x14ac:dyDescent="0.4">
      <c r="A30" s="47" t="s">
        <v>173</v>
      </c>
      <c r="B30" s="48" t="s">
        <v>223</v>
      </c>
      <c r="C30" s="48" t="s">
        <v>190</v>
      </c>
      <c r="D30" s="49">
        <v>405000</v>
      </c>
      <c r="E30" s="49" t="s">
        <v>227</v>
      </c>
      <c r="F30" s="49">
        <v>150000</v>
      </c>
      <c r="G30" s="49" t="s">
        <v>227</v>
      </c>
      <c r="H30" s="49">
        <v>150000</v>
      </c>
      <c r="I30" s="4" t="s">
        <v>227</v>
      </c>
    </row>
    <row r="31" spans="1:9" ht="54" x14ac:dyDescent="0.4">
      <c r="A31" s="47" t="s">
        <v>174</v>
      </c>
      <c r="B31" s="48" t="s">
        <v>223</v>
      </c>
      <c r="C31" s="48" t="s">
        <v>198</v>
      </c>
      <c r="D31" s="49">
        <v>50000</v>
      </c>
      <c r="E31" s="49" t="s">
        <v>227</v>
      </c>
      <c r="F31" s="49">
        <v>50000</v>
      </c>
      <c r="G31" s="49" t="s">
        <v>227</v>
      </c>
      <c r="H31" s="49">
        <v>50000</v>
      </c>
      <c r="I31" s="4" t="s">
        <v>227</v>
      </c>
    </row>
    <row r="32" spans="1:9" ht="18" x14ac:dyDescent="0.4">
      <c r="A32" s="47" t="s">
        <v>175</v>
      </c>
      <c r="B32" s="48" t="s">
        <v>223</v>
      </c>
      <c r="C32" s="48" t="s">
        <v>223</v>
      </c>
      <c r="D32" s="49">
        <v>355000</v>
      </c>
      <c r="E32" s="49" t="s">
        <v>227</v>
      </c>
      <c r="F32" s="49">
        <v>100000</v>
      </c>
      <c r="G32" s="49" t="s">
        <v>227</v>
      </c>
      <c r="H32" s="49">
        <v>100000</v>
      </c>
      <c r="I32" s="4" t="s">
        <v>227</v>
      </c>
    </row>
    <row r="33" spans="1:9" ht="18" x14ac:dyDescent="0.4">
      <c r="A33" s="47" t="s">
        <v>176</v>
      </c>
      <c r="B33" s="48" t="s">
        <v>220</v>
      </c>
      <c r="C33" s="48" t="s">
        <v>190</v>
      </c>
      <c r="D33" s="49">
        <v>11749376</v>
      </c>
      <c r="E33" s="49" t="s">
        <v>227</v>
      </c>
      <c r="F33" s="49" t="s">
        <v>227</v>
      </c>
      <c r="G33" s="49" t="s">
        <v>227</v>
      </c>
      <c r="H33" s="49" t="s">
        <v>227</v>
      </c>
      <c r="I33" s="4" t="s">
        <v>227</v>
      </c>
    </row>
    <row r="34" spans="1:9" ht="18" x14ac:dyDescent="0.4">
      <c r="A34" s="47" t="s">
        <v>177</v>
      </c>
      <c r="B34" s="48" t="s">
        <v>220</v>
      </c>
      <c r="C34" s="48" t="s">
        <v>197</v>
      </c>
      <c r="D34" s="49">
        <v>11749376</v>
      </c>
      <c r="E34" s="49" t="s">
        <v>227</v>
      </c>
      <c r="F34" s="49" t="s">
        <v>227</v>
      </c>
      <c r="G34" s="49" t="s">
        <v>227</v>
      </c>
      <c r="H34" s="49" t="s">
        <v>227</v>
      </c>
      <c r="I34" s="4" t="s">
        <v>227</v>
      </c>
    </row>
    <row r="35" spans="1:9" ht="18" x14ac:dyDescent="0.4">
      <c r="A35" s="47" t="s">
        <v>178</v>
      </c>
      <c r="B35" s="48" t="s">
        <v>194</v>
      </c>
      <c r="C35" s="48" t="s">
        <v>190</v>
      </c>
      <c r="D35" s="49">
        <v>174500</v>
      </c>
      <c r="E35" s="49" t="s">
        <v>227</v>
      </c>
      <c r="F35" s="49">
        <v>124500</v>
      </c>
      <c r="G35" s="49" t="s">
        <v>227</v>
      </c>
      <c r="H35" s="49">
        <v>124500</v>
      </c>
      <c r="I35" s="4" t="s">
        <v>227</v>
      </c>
    </row>
    <row r="36" spans="1:9" ht="18" x14ac:dyDescent="0.4">
      <c r="A36" s="47" t="s">
        <v>179</v>
      </c>
      <c r="B36" s="48" t="s">
        <v>194</v>
      </c>
      <c r="C36" s="48" t="s">
        <v>197</v>
      </c>
      <c r="D36" s="49">
        <v>90000</v>
      </c>
      <c r="E36" s="49" t="s">
        <v>227</v>
      </c>
      <c r="F36" s="49">
        <v>90000</v>
      </c>
      <c r="G36" s="49" t="s">
        <v>227</v>
      </c>
      <c r="H36" s="49">
        <v>90000</v>
      </c>
      <c r="I36" s="4" t="s">
        <v>227</v>
      </c>
    </row>
    <row r="37" spans="1:9" ht="36" x14ac:dyDescent="0.4">
      <c r="A37" s="47" t="s">
        <v>182</v>
      </c>
      <c r="B37" s="48" t="s">
        <v>194</v>
      </c>
      <c r="C37" s="48" t="s">
        <v>218</v>
      </c>
      <c r="D37" s="49">
        <v>84500</v>
      </c>
      <c r="E37" s="49" t="s">
        <v>227</v>
      </c>
      <c r="F37" s="49">
        <v>34500</v>
      </c>
      <c r="G37" s="49" t="s">
        <v>227</v>
      </c>
      <c r="H37" s="49">
        <v>34500</v>
      </c>
      <c r="I37" s="4" t="s">
        <v>227</v>
      </c>
    </row>
    <row r="38" spans="1:9" ht="18" x14ac:dyDescent="0.4">
      <c r="A38" s="47" t="s">
        <v>183</v>
      </c>
      <c r="B38" s="48" t="s">
        <v>217</v>
      </c>
      <c r="C38" s="48" t="s">
        <v>190</v>
      </c>
      <c r="D38" s="49">
        <v>800000</v>
      </c>
      <c r="E38" s="49" t="s">
        <v>227</v>
      </c>
      <c r="F38" s="49" t="s">
        <v>227</v>
      </c>
      <c r="G38" s="49" t="s">
        <v>227</v>
      </c>
      <c r="H38" s="49" t="s">
        <v>227</v>
      </c>
      <c r="I38" s="4" t="s">
        <v>227</v>
      </c>
    </row>
    <row r="39" spans="1:9" ht="18" x14ac:dyDescent="0.4">
      <c r="A39" s="47" t="s">
        <v>184</v>
      </c>
      <c r="B39" s="48" t="s">
        <v>217</v>
      </c>
      <c r="C39" s="48" t="s">
        <v>193</v>
      </c>
      <c r="D39" s="49">
        <v>800000</v>
      </c>
      <c r="E39" s="49" t="s">
        <v>227</v>
      </c>
      <c r="F39" s="49" t="s">
        <v>227</v>
      </c>
      <c r="G39" s="49" t="s">
        <v>227</v>
      </c>
      <c r="H39" s="49" t="s">
        <v>227</v>
      </c>
      <c r="I39" s="4" t="s">
        <v>227</v>
      </c>
    </row>
    <row r="40" spans="1:9" ht="18" x14ac:dyDescent="0.4">
      <c r="A40" s="47" t="s">
        <v>226</v>
      </c>
      <c r="B40" s="48"/>
      <c r="C40" s="48"/>
      <c r="D40" s="49">
        <v>124149788.88</v>
      </c>
      <c r="E40" s="49">
        <v>502458</v>
      </c>
      <c r="F40" s="49">
        <v>58867936.200000003</v>
      </c>
      <c r="G40" s="49" t="s">
        <v>227</v>
      </c>
      <c r="H40" s="49">
        <v>60643782.200000003</v>
      </c>
      <c r="I40" s="4" t="s">
        <v>227</v>
      </c>
    </row>
    <row r="41" spans="1:9" x14ac:dyDescent="0.35">
      <c r="A41" s="50"/>
      <c r="B41" s="50"/>
      <c r="C41" s="50"/>
      <c r="D41" s="50"/>
      <c r="E41" s="50"/>
      <c r="F41" s="50"/>
      <c r="G41" s="50"/>
      <c r="H41" s="50"/>
    </row>
    <row r="42" spans="1:9" x14ac:dyDescent="0.35">
      <c r="A42" s="50"/>
      <c r="B42" s="50"/>
      <c r="C42" s="50"/>
      <c r="D42" s="50"/>
      <c r="E42" s="50"/>
      <c r="F42" s="50"/>
      <c r="G42" s="50"/>
      <c r="H42" s="50"/>
    </row>
    <row r="43" spans="1:9" x14ac:dyDescent="0.35">
      <c r="A43" s="50"/>
      <c r="B43" s="50"/>
      <c r="C43" s="50"/>
      <c r="D43" s="50"/>
      <c r="E43" s="50"/>
      <c r="F43" s="50"/>
      <c r="G43" s="50"/>
      <c r="H43" s="50"/>
    </row>
    <row r="44" spans="1:9" x14ac:dyDescent="0.35">
      <c r="A44" s="50"/>
      <c r="B44" s="50"/>
      <c r="C44" s="50"/>
      <c r="D44" s="50"/>
      <c r="E44" s="50"/>
      <c r="F44" s="50"/>
      <c r="G44" s="50"/>
      <c r="H44" s="50"/>
    </row>
    <row r="45" spans="1:9" x14ac:dyDescent="0.35">
      <c r="A45" s="50"/>
      <c r="B45" s="50"/>
      <c r="C45" s="50"/>
      <c r="D45" s="50"/>
      <c r="E45" s="50"/>
      <c r="F45" s="50"/>
      <c r="G45" s="50"/>
      <c r="H45" s="50"/>
    </row>
    <row r="46" spans="1:9" x14ac:dyDescent="0.35">
      <c r="A46" s="50"/>
      <c r="B46" s="50"/>
      <c r="C46" s="50"/>
      <c r="D46" s="50"/>
      <c r="E46" s="50"/>
      <c r="F46" s="50"/>
      <c r="G46" s="50"/>
      <c r="H46" s="50"/>
    </row>
    <row r="47" spans="1:9" x14ac:dyDescent="0.35">
      <c r="A47" s="50"/>
      <c r="B47" s="50"/>
      <c r="C47" s="50"/>
      <c r="D47" s="50"/>
      <c r="E47" s="50"/>
      <c r="F47" s="50"/>
      <c r="G47" s="50"/>
      <c r="H47" s="50"/>
    </row>
    <row r="48" spans="1:9" x14ac:dyDescent="0.35">
      <c r="A48" s="50"/>
      <c r="B48" s="50"/>
      <c r="C48" s="50"/>
      <c r="D48" s="50"/>
      <c r="E48" s="50"/>
      <c r="F48" s="50"/>
      <c r="G48" s="50"/>
      <c r="H48" s="50"/>
    </row>
    <row r="49" spans="1:8" x14ac:dyDescent="0.35">
      <c r="A49" s="50"/>
      <c r="B49" s="50"/>
      <c r="C49" s="50"/>
      <c r="D49" s="50"/>
      <c r="E49" s="50"/>
      <c r="F49" s="50"/>
      <c r="G49" s="50"/>
      <c r="H49" s="50"/>
    </row>
    <row r="50" spans="1:8" x14ac:dyDescent="0.35">
      <c r="A50" s="50"/>
      <c r="B50" s="50"/>
      <c r="C50" s="50"/>
      <c r="D50" s="50"/>
      <c r="E50" s="50"/>
      <c r="F50" s="50"/>
      <c r="G50" s="50"/>
      <c r="H50" s="50"/>
    </row>
    <row r="51" spans="1:8" x14ac:dyDescent="0.35">
      <c r="A51" s="50"/>
      <c r="B51" s="50"/>
      <c r="C51" s="50"/>
      <c r="D51" s="50"/>
      <c r="E51" s="50"/>
      <c r="F51" s="50"/>
      <c r="G51" s="50"/>
      <c r="H51" s="50"/>
    </row>
    <row r="52" spans="1:8" x14ac:dyDescent="0.35">
      <c r="A52" s="50"/>
      <c r="B52" s="50"/>
      <c r="C52" s="50"/>
      <c r="D52" s="50"/>
      <c r="E52" s="50"/>
      <c r="F52" s="50"/>
      <c r="G52" s="50"/>
      <c r="H52" s="50"/>
    </row>
    <row r="53" spans="1:8" x14ac:dyDescent="0.35">
      <c r="A53" s="50"/>
      <c r="B53" s="50"/>
      <c r="C53" s="50"/>
      <c r="D53" s="50"/>
      <c r="E53" s="50"/>
      <c r="F53" s="50"/>
      <c r="G53" s="50"/>
      <c r="H53" s="50"/>
    </row>
    <row r="54" spans="1:8" x14ac:dyDescent="0.35">
      <c r="A54" s="50"/>
      <c r="B54" s="50"/>
      <c r="C54" s="50"/>
      <c r="D54" s="50"/>
      <c r="E54" s="50"/>
      <c r="F54" s="50"/>
      <c r="G54" s="50"/>
      <c r="H54" s="50"/>
    </row>
    <row r="55" spans="1:8" x14ac:dyDescent="0.35">
      <c r="A55" s="50"/>
      <c r="B55" s="50"/>
      <c r="C55" s="50"/>
      <c r="D55" s="50"/>
      <c r="E55" s="50"/>
      <c r="F55" s="50"/>
      <c r="G55" s="50"/>
      <c r="H55" s="50"/>
    </row>
    <row r="56" spans="1:8" x14ac:dyDescent="0.35">
      <c r="A56" s="50"/>
      <c r="B56" s="50"/>
      <c r="C56" s="50"/>
      <c r="D56" s="50"/>
      <c r="E56" s="50"/>
      <c r="F56" s="50"/>
      <c r="G56" s="50"/>
      <c r="H56" s="50"/>
    </row>
    <row r="57" spans="1:8" x14ac:dyDescent="0.35">
      <c r="A57" s="50"/>
      <c r="B57" s="50"/>
      <c r="C57" s="50"/>
      <c r="D57" s="50"/>
      <c r="E57" s="50"/>
      <c r="F57" s="50"/>
      <c r="G57" s="50"/>
      <c r="H57" s="50"/>
    </row>
    <row r="58" spans="1:8" x14ac:dyDescent="0.35">
      <c r="A58" s="50"/>
      <c r="B58" s="50"/>
      <c r="C58" s="50"/>
      <c r="D58" s="50"/>
      <c r="E58" s="50"/>
      <c r="F58" s="50"/>
      <c r="G58" s="50"/>
      <c r="H58" s="50"/>
    </row>
    <row r="59" spans="1:8" x14ac:dyDescent="0.35">
      <c r="A59" s="50"/>
      <c r="B59" s="50"/>
      <c r="C59" s="50"/>
      <c r="D59" s="50"/>
      <c r="E59" s="50"/>
      <c r="F59" s="50"/>
      <c r="G59" s="50"/>
      <c r="H59" s="50"/>
    </row>
    <row r="60" spans="1:8" x14ac:dyDescent="0.35">
      <c r="A60" s="50"/>
      <c r="B60" s="50"/>
      <c r="C60" s="50"/>
      <c r="D60" s="50"/>
      <c r="E60" s="50"/>
      <c r="F60" s="50"/>
      <c r="G60" s="50"/>
      <c r="H60" s="50"/>
    </row>
    <row r="61" spans="1:8" x14ac:dyDescent="0.35">
      <c r="A61" s="50"/>
      <c r="B61" s="50"/>
      <c r="C61" s="50"/>
      <c r="D61" s="50"/>
      <c r="E61" s="50"/>
      <c r="F61" s="50"/>
      <c r="G61" s="50"/>
      <c r="H61" s="50"/>
    </row>
    <row r="62" spans="1:8" x14ac:dyDescent="0.35">
      <c r="A62" s="50"/>
      <c r="B62" s="50"/>
      <c r="C62" s="50"/>
      <c r="D62" s="50"/>
      <c r="E62" s="50"/>
      <c r="F62" s="50"/>
      <c r="G62" s="50"/>
      <c r="H62" s="50"/>
    </row>
    <row r="63" spans="1:8" x14ac:dyDescent="0.35">
      <c r="A63" s="50"/>
      <c r="B63" s="50"/>
      <c r="C63" s="50"/>
      <c r="D63" s="50"/>
      <c r="E63" s="50"/>
      <c r="F63" s="50"/>
      <c r="G63" s="50"/>
      <c r="H63" s="50"/>
    </row>
    <row r="64" spans="1:8" x14ac:dyDescent="0.35">
      <c r="A64" s="50"/>
      <c r="B64" s="50"/>
      <c r="C64" s="50"/>
      <c r="D64" s="50"/>
      <c r="E64" s="50"/>
      <c r="F64" s="50"/>
      <c r="G64" s="50"/>
      <c r="H64" s="50"/>
    </row>
    <row r="65" spans="1:8" x14ac:dyDescent="0.35">
      <c r="A65" s="50"/>
      <c r="B65" s="50"/>
      <c r="C65" s="50"/>
      <c r="D65" s="50"/>
      <c r="E65" s="50"/>
      <c r="F65" s="50"/>
      <c r="G65" s="50"/>
      <c r="H65" s="50"/>
    </row>
    <row r="66" spans="1:8" x14ac:dyDescent="0.35">
      <c r="A66" s="50"/>
      <c r="B66" s="50"/>
      <c r="C66" s="50"/>
      <c r="D66" s="50"/>
      <c r="E66" s="50"/>
      <c r="F66" s="50"/>
      <c r="G66" s="50"/>
      <c r="H66" s="50"/>
    </row>
    <row r="67" spans="1:8" x14ac:dyDescent="0.35">
      <c r="A67" s="50"/>
      <c r="B67" s="50"/>
      <c r="C67" s="50"/>
      <c r="D67" s="50"/>
      <c r="E67" s="50"/>
      <c r="F67" s="50"/>
      <c r="G67" s="50"/>
      <c r="H67" s="50"/>
    </row>
    <row r="68" spans="1:8" x14ac:dyDescent="0.35">
      <c r="A68" s="50"/>
      <c r="B68" s="50"/>
      <c r="C68" s="50"/>
      <c r="D68" s="50"/>
      <c r="E68" s="50"/>
      <c r="F68" s="50"/>
      <c r="G68" s="50"/>
      <c r="H68" s="50"/>
    </row>
    <row r="69" spans="1:8" x14ac:dyDescent="0.35">
      <c r="A69" s="50"/>
      <c r="B69" s="50"/>
      <c r="C69" s="50"/>
      <c r="D69" s="50"/>
      <c r="E69" s="50"/>
      <c r="F69" s="50"/>
      <c r="G69" s="50"/>
      <c r="H69" s="50"/>
    </row>
    <row r="70" spans="1:8" x14ac:dyDescent="0.35">
      <c r="A70" s="50"/>
      <c r="B70" s="50"/>
      <c r="C70" s="50"/>
      <c r="D70" s="50"/>
      <c r="E70" s="50"/>
      <c r="F70" s="50"/>
      <c r="G70" s="50"/>
      <c r="H70" s="50"/>
    </row>
    <row r="71" spans="1:8" x14ac:dyDescent="0.35">
      <c r="A71" s="50"/>
      <c r="B71" s="50"/>
      <c r="C71" s="50"/>
      <c r="D71" s="50"/>
      <c r="E71" s="50"/>
      <c r="F71" s="50"/>
      <c r="G71" s="50"/>
      <c r="H71" s="50"/>
    </row>
    <row r="72" spans="1:8" x14ac:dyDescent="0.35">
      <c r="A72" s="50"/>
      <c r="B72" s="50"/>
      <c r="C72" s="50"/>
      <c r="D72" s="50"/>
      <c r="E72" s="50"/>
      <c r="F72" s="50"/>
      <c r="G72" s="50"/>
      <c r="H72" s="50"/>
    </row>
    <row r="73" spans="1:8" x14ac:dyDescent="0.35">
      <c r="A73" s="50"/>
      <c r="B73" s="50"/>
      <c r="C73" s="50"/>
      <c r="D73" s="50"/>
      <c r="E73" s="50"/>
      <c r="F73" s="50"/>
      <c r="G73" s="50"/>
      <c r="H73" s="50"/>
    </row>
    <row r="74" spans="1:8" x14ac:dyDescent="0.35">
      <c r="A74" s="50"/>
      <c r="B74" s="50"/>
      <c r="C74" s="50"/>
      <c r="D74" s="50"/>
      <c r="E74" s="50"/>
      <c r="F74" s="50"/>
      <c r="G74" s="50"/>
      <c r="H74" s="50"/>
    </row>
  </sheetData>
  <mergeCells count="15">
    <mergeCell ref="A1:I1"/>
    <mergeCell ref="A5:I5"/>
    <mergeCell ref="A6:I6"/>
    <mergeCell ref="A7:I7"/>
    <mergeCell ref="A8:A10"/>
    <mergeCell ref="B8:C8"/>
    <mergeCell ref="D8:I8"/>
    <mergeCell ref="B9:B10"/>
    <mergeCell ref="C9:C10"/>
    <mergeCell ref="D9:E9"/>
    <mergeCell ref="F9:G9"/>
    <mergeCell ref="H9:I9"/>
    <mergeCell ref="A2:I2"/>
    <mergeCell ref="A3:I3"/>
    <mergeCell ref="A4:I4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4"/>
  <sheetViews>
    <sheetView topLeftCell="A283" workbookViewId="0">
      <selection activeCell="A291" sqref="A291:O294"/>
    </sheetView>
  </sheetViews>
  <sheetFormatPr defaultColWidth="9.1796875" defaultRowHeight="14.5" x14ac:dyDescent="0.35"/>
  <cols>
    <col min="1" max="4" width="9.1796875" style="2" customWidth="1"/>
    <col min="5" max="5" width="0.7265625" style="2" customWidth="1"/>
    <col min="6" max="6" width="8.453125" style="2" customWidth="1"/>
    <col min="7" max="7" width="9.54296875" style="2" customWidth="1"/>
    <col min="8" max="8" width="8.7265625" style="2" customWidth="1"/>
    <col min="9" max="9" width="0.7265625" style="2" customWidth="1"/>
    <col min="10" max="10" width="8.453125" style="2" customWidth="1"/>
    <col min="11" max="12" width="4.54296875" style="2" customWidth="1"/>
    <col min="13" max="13" width="9.1796875" style="2" customWidth="1"/>
    <col min="14" max="14" width="2.7265625" style="2" customWidth="1"/>
    <col min="15" max="15" width="6.453125" style="2" customWidth="1"/>
    <col min="16" max="16" width="4" style="2" customWidth="1"/>
    <col min="17" max="17" width="14.453125" style="2" customWidth="1"/>
    <col min="18" max="18" width="17.81640625" style="2" customWidth="1"/>
    <col min="19" max="19" width="13.453125" style="2" customWidth="1"/>
    <col min="20" max="20" width="17.81640625" style="2" customWidth="1"/>
    <col min="21" max="21" width="13.453125" style="2" customWidth="1"/>
    <col min="22" max="22" width="17.81640625" style="2" customWidth="1"/>
    <col min="23" max="16384" width="9.1796875" style="2"/>
  </cols>
  <sheetData>
    <row r="1" spans="1:22" ht="22.5" customHeight="1" x14ac:dyDescent="0.35">
      <c r="M1" s="61" t="s">
        <v>322</v>
      </c>
      <c r="N1" s="54"/>
      <c r="O1" s="54"/>
      <c r="P1" s="54"/>
      <c r="Q1" s="54"/>
      <c r="R1" s="54"/>
      <c r="S1" s="54"/>
      <c r="T1" s="54"/>
      <c r="U1" s="54"/>
    </row>
    <row r="2" spans="1:22" ht="23.25" customHeight="1" x14ac:dyDescent="0.35">
      <c r="B2" s="56" t="s">
        <v>304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2" ht="18.75" customHeight="1" x14ac:dyDescent="0.35">
      <c r="B3" s="56" t="s">
        <v>240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</row>
    <row r="4" spans="1:22" ht="11.25" customHeight="1" x14ac:dyDescent="0.3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30"/>
      <c r="R4" s="30"/>
      <c r="S4" s="30"/>
      <c r="T4" s="30"/>
      <c r="U4" s="30"/>
      <c r="V4" s="30"/>
    </row>
    <row r="5" spans="1:22" ht="39" customHeight="1" x14ac:dyDescent="0.35">
      <c r="A5" s="81" t="s">
        <v>274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ht="13.5" customHeight="1" thickBot="1" x14ac:dyDescent="0.4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31"/>
      <c r="R6" s="31"/>
      <c r="S6" s="31"/>
      <c r="T6" s="31"/>
      <c r="U6" s="31"/>
      <c r="V6" s="31"/>
    </row>
    <row r="7" spans="1:22" ht="15" customHeight="1" thickBot="1" x14ac:dyDescent="0.4">
      <c r="A7" s="80" t="s">
        <v>206</v>
      </c>
      <c r="B7" s="80"/>
      <c r="C7" s="80"/>
      <c r="D7" s="80"/>
      <c r="E7" s="80"/>
      <c r="F7" s="80" t="s">
        <v>207</v>
      </c>
      <c r="G7" s="80"/>
      <c r="H7" s="80" t="s">
        <v>208</v>
      </c>
      <c r="I7" s="80"/>
      <c r="J7" s="80"/>
      <c r="K7" s="80"/>
      <c r="L7" s="80"/>
      <c r="M7" s="80"/>
      <c r="N7" s="80"/>
      <c r="O7" s="80"/>
      <c r="P7" s="80"/>
      <c r="Q7" s="80" t="s">
        <v>185</v>
      </c>
      <c r="R7" s="80"/>
      <c r="S7" s="80"/>
      <c r="T7" s="80"/>
      <c r="U7" s="80"/>
      <c r="V7" s="80"/>
    </row>
    <row r="8" spans="1:22" ht="15" customHeight="1" thickBot="1" x14ac:dyDescent="0.4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 t="s">
        <v>134</v>
      </c>
      <c r="R8" s="80"/>
      <c r="S8" s="80" t="s">
        <v>135</v>
      </c>
      <c r="T8" s="80"/>
      <c r="U8" s="80" t="s">
        <v>229</v>
      </c>
      <c r="V8" s="80"/>
    </row>
    <row r="9" spans="1:22" ht="57" customHeight="1" thickBot="1" x14ac:dyDescent="0.4">
      <c r="A9" s="80"/>
      <c r="B9" s="80"/>
      <c r="C9" s="80"/>
      <c r="D9" s="80"/>
      <c r="E9" s="80"/>
      <c r="F9" s="80"/>
      <c r="G9" s="80"/>
      <c r="H9" s="80" t="s">
        <v>209</v>
      </c>
      <c r="I9" s="80"/>
      <c r="J9" s="80" t="s">
        <v>210</v>
      </c>
      <c r="K9" s="80"/>
      <c r="L9" s="80" t="s">
        <v>211</v>
      </c>
      <c r="M9" s="80"/>
      <c r="N9" s="80"/>
      <c r="O9" s="80" t="s">
        <v>212</v>
      </c>
      <c r="P9" s="80"/>
      <c r="Q9" s="25" t="s">
        <v>213</v>
      </c>
      <c r="R9" s="25" t="s">
        <v>214</v>
      </c>
      <c r="S9" s="25" t="s">
        <v>213</v>
      </c>
      <c r="T9" s="25" t="s">
        <v>214</v>
      </c>
      <c r="U9" s="25" t="s">
        <v>213</v>
      </c>
      <c r="V9" s="25" t="s">
        <v>214</v>
      </c>
    </row>
    <row r="10" spans="1:22" ht="15" customHeight="1" thickBot="1" x14ac:dyDescent="0.4">
      <c r="A10" s="80">
        <v>1</v>
      </c>
      <c r="B10" s="80"/>
      <c r="C10" s="80"/>
      <c r="D10" s="80"/>
      <c r="E10" s="80"/>
      <c r="F10" s="80">
        <v>2</v>
      </c>
      <c r="G10" s="80"/>
      <c r="H10" s="80">
        <v>3</v>
      </c>
      <c r="I10" s="80"/>
      <c r="J10" s="80">
        <v>4</v>
      </c>
      <c r="K10" s="80"/>
      <c r="L10" s="80">
        <v>5</v>
      </c>
      <c r="M10" s="80"/>
      <c r="N10" s="80"/>
      <c r="O10" s="80">
        <v>6</v>
      </c>
      <c r="P10" s="80"/>
      <c r="Q10" s="25">
        <v>7</v>
      </c>
      <c r="R10" s="25">
        <v>8</v>
      </c>
      <c r="S10" s="25">
        <v>9</v>
      </c>
      <c r="T10" s="25">
        <v>10</v>
      </c>
      <c r="U10" s="25">
        <v>11</v>
      </c>
      <c r="V10" s="25">
        <v>12</v>
      </c>
    </row>
    <row r="11" spans="1:22" ht="34.5" customHeight="1" x14ac:dyDescent="0.35">
      <c r="A11" s="77" t="s">
        <v>136</v>
      </c>
      <c r="B11" s="77"/>
      <c r="C11" s="77"/>
      <c r="D11" s="77"/>
      <c r="E11" s="77"/>
      <c r="F11" s="78" t="s">
        <v>137</v>
      </c>
      <c r="G11" s="78"/>
      <c r="H11" s="79"/>
      <c r="I11" s="79"/>
      <c r="J11" s="79"/>
      <c r="K11" s="79"/>
      <c r="L11" s="79"/>
      <c r="M11" s="79"/>
      <c r="N11" s="79"/>
      <c r="O11" s="79"/>
      <c r="P11" s="79"/>
      <c r="Q11" s="26">
        <v>124149788.88</v>
      </c>
      <c r="R11" s="26">
        <v>58641737.869999997</v>
      </c>
      <c r="S11" s="26">
        <v>58867936.200000003</v>
      </c>
      <c r="T11" s="26">
        <v>0</v>
      </c>
      <c r="U11" s="26">
        <v>60643782.200000003</v>
      </c>
      <c r="V11" s="27">
        <v>0</v>
      </c>
    </row>
    <row r="12" spans="1:22" ht="15" customHeight="1" x14ac:dyDescent="0.35">
      <c r="A12" s="72" t="s">
        <v>138</v>
      </c>
      <c r="B12" s="72"/>
      <c r="C12" s="72"/>
      <c r="D12" s="72"/>
      <c r="E12" s="72"/>
      <c r="F12" s="73" t="s">
        <v>137</v>
      </c>
      <c r="G12" s="73"/>
      <c r="H12" s="74" t="s">
        <v>197</v>
      </c>
      <c r="I12" s="74"/>
      <c r="J12" s="76" t="s">
        <v>190</v>
      </c>
      <c r="K12" s="76"/>
      <c r="L12" s="75"/>
      <c r="M12" s="75"/>
      <c r="N12" s="75"/>
      <c r="O12" s="75"/>
      <c r="P12" s="75"/>
      <c r="Q12" s="32">
        <v>19244767.809999999</v>
      </c>
      <c r="R12" s="32">
        <v>0</v>
      </c>
      <c r="S12" s="32">
        <v>19247120</v>
      </c>
      <c r="T12" s="32">
        <v>0</v>
      </c>
      <c r="U12" s="32">
        <v>19247120</v>
      </c>
      <c r="V12" s="33">
        <v>0</v>
      </c>
    </row>
    <row r="13" spans="1:22" ht="34.5" customHeight="1" x14ac:dyDescent="0.35">
      <c r="A13" s="72" t="s">
        <v>139</v>
      </c>
      <c r="B13" s="72"/>
      <c r="C13" s="72"/>
      <c r="D13" s="72"/>
      <c r="E13" s="72"/>
      <c r="F13" s="73" t="s">
        <v>137</v>
      </c>
      <c r="G13" s="73"/>
      <c r="H13" s="74" t="s">
        <v>197</v>
      </c>
      <c r="I13" s="74"/>
      <c r="J13" s="74" t="s">
        <v>193</v>
      </c>
      <c r="K13" s="74"/>
      <c r="L13" s="75"/>
      <c r="M13" s="75"/>
      <c r="N13" s="75"/>
      <c r="O13" s="75"/>
      <c r="P13" s="75"/>
      <c r="Q13" s="32">
        <v>1509000</v>
      </c>
      <c r="R13" s="32">
        <v>0</v>
      </c>
      <c r="S13" s="32">
        <v>1509000</v>
      </c>
      <c r="T13" s="32">
        <v>0</v>
      </c>
      <c r="U13" s="32">
        <v>1509000</v>
      </c>
      <c r="V13" s="33">
        <v>0</v>
      </c>
    </row>
    <row r="14" spans="1:22" ht="45.75" customHeight="1" x14ac:dyDescent="0.35">
      <c r="A14" s="72" t="s">
        <v>10</v>
      </c>
      <c r="B14" s="72"/>
      <c r="C14" s="72"/>
      <c r="D14" s="72"/>
      <c r="E14" s="72"/>
      <c r="F14" s="73" t="s">
        <v>137</v>
      </c>
      <c r="G14" s="73"/>
      <c r="H14" s="74" t="s">
        <v>197</v>
      </c>
      <c r="I14" s="74"/>
      <c r="J14" s="74" t="s">
        <v>193</v>
      </c>
      <c r="K14" s="74"/>
      <c r="L14" s="74" t="s">
        <v>11</v>
      </c>
      <c r="M14" s="74"/>
      <c r="N14" s="74"/>
      <c r="O14" s="75"/>
      <c r="P14" s="75"/>
      <c r="Q14" s="32">
        <v>1509000</v>
      </c>
      <c r="R14" s="32">
        <v>0</v>
      </c>
      <c r="S14" s="32">
        <v>1509000</v>
      </c>
      <c r="T14" s="32">
        <v>0</v>
      </c>
      <c r="U14" s="32">
        <v>1509000</v>
      </c>
      <c r="V14" s="33">
        <v>0</v>
      </c>
    </row>
    <row r="15" spans="1:22" ht="23.25" customHeight="1" x14ac:dyDescent="0.35">
      <c r="A15" s="72" t="s">
        <v>64</v>
      </c>
      <c r="B15" s="72"/>
      <c r="C15" s="72"/>
      <c r="D15" s="72"/>
      <c r="E15" s="72"/>
      <c r="F15" s="73" t="s">
        <v>137</v>
      </c>
      <c r="G15" s="73"/>
      <c r="H15" s="74" t="s">
        <v>197</v>
      </c>
      <c r="I15" s="74"/>
      <c r="J15" s="74" t="s">
        <v>193</v>
      </c>
      <c r="K15" s="74"/>
      <c r="L15" s="73" t="s">
        <v>65</v>
      </c>
      <c r="M15" s="73"/>
      <c r="N15" s="73"/>
      <c r="O15" s="75"/>
      <c r="P15" s="75"/>
      <c r="Q15" s="32">
        <v>1509000</v>
      </c>
      <c r="R15" s="32">
        <v>0</v>
      </c>
      <c r="S15" s="32">
        <v>1509000</v>
      </c>
      <c r="T15" s="32">
        <v>0</v>
      </c>
      <c r="U15" s="32">
        <v>1509000</v>
      </c>
      <c r="V15" s="33">
        <v>0</v>
      </c>
    </row>
    <row r="16" spans="1:22" ht="23.25" customHeight="1" x14ac:dyDescent="0.35">
      <c r="A16" s="72" t="s">
        <v>78</v>
      </c>
      <c r="B16" s="72"/>
      <c r="C16" s="72"/>
      <c r="D16" s="72"/>
      <c r="E16" s="72"/>
      <c r="F16" s="73" t="s">
        <v>137</v>
      </c>
      <c r="G16" s="73"/>
      <c r="H16" s="74" t="s">
        <v>197</v>
      </c>
      <c r="I16" s="74"/>
      <c r="J16" s="74" t="s">
        <v>193</v>
      </c>
      <c r="K16" s="74"/>
      <c r="L16" s="73" t="s">
        <v>79</v>
      </c>
      <c r="M16" s="73"/>
      <c r="N16" s="73"/>
      <c r="O16" s="75"/>
      <c r="P16" s="75"/>
      <c r="Q16" s="32">
        <v>1509000</v>
      </c>
      <c r="R16" s="32">
        <v>0</v>
      </c>
      <c r="S16" s="32">
        <v>1509000</v>
      </c>
      <c r="T16" s="32">
        <v>0</v>
      </c>
      <c r="U16" s="32">
        <v>1509000</v>
      </c>
      <c r="V16" s="33">
        <v>0</v>
      </c>
    </row>
    <row r="17" spans="1:22" ht="34.5" customHeight="1" x14ac:dyDescent="0.35">
      <c r="A17" s="72" t="s">
        <v>94</v>
      </c>
      <c r="B17" s="72"/>
      <c r="C17" s="72"/>
      <c r="D17" s="72"/>
      <c r="E17" s="72"/>
      <c r="F17" s="73" t="s">
        <v>137</v>
      </c>
      <c r="G17" s="73"/>
      <c r="H17" s="74" t="s">
        <v>197</v>
      </c>
      <c r="I17" s="74"/>
      <c r="J17" s="74" t="s">
        <v>193</v>
      </c>
      <c r="K17" s="74"/>
      <c r="L17" s="73" t="s">
        <v>95</v>
      </c>
      <c r="M17" s="73"/>
      <c r="N17" s="73"/>
      <c r="O17" s="75"/>
      <c r="P17" s="75"/>
      <c r="Q17" s="32">
        <v>1509000</v>
      </c>
      <c r="R17" s="32">
        <v>0</v>
      </c>
      <c r="S17" s="32">
        <v>1509000</v>
      </c>
      <c r="T17" s="32">
        <v>0</v>
      </c>
      <c r="U17" s="32">
        <v>1509000</v>
      </c>
      <c r="V17" s="33">
        <v>0</v>
      </c>
    </row>
    <row r="18" spans="1:22" ht="68.25" customHeight="1" x14ac:dyDescent="0.35">
      <c r="A18" s="72" t="s">
        <v>140</v>
      </c>
      <c r="B18" s="72"/>
      <c r="C18" s="72"/>
      <c r="D18" s="72"/>
      <c r="E18" s="72"/>
      <c r="F18" s="73" t="s">
        <v>137</v>
      </c>
      <c r="G18" s="73"/>
      <c r="H18" s="74" t="s">
        <v>197</v>
      </c>
      <c r="I18" s="74"/>
      <c r="J18" s="74" t="s">
        <v>193</v>
      </c>
      <c r="K18" s="74"/>
      <c r="L18" s="73" t="s">
        <v>95</v>
      </c>
      <c r="M18" s="73"/>
      <c r="N18" s="73"/>
      <c r="O18" s="73" t="s">
        <v>141</v>
      </c>
      <c r="P18" s="73"/>
      <c r="Q18" s="32">
        <v>1509000</v>
      </c>
      <c r="R18" s="32">
        <v>0</v>
      </c>
      <c r="S18" s="32">
        <v>1509000</v>
      </c>
      <c r="T18" s="32">
        <v>0</v>
      </c>
      <c r="U18" s="32">
        <v>1509000</v>
      </c>
      <c r="V18" s="33">
        <v>0</v>
      </c>
    </row>
    <row r="19" spans="1:22" ht="23.25" customHeight="1" x14ac:dyDescent="0.35">
      <c r="A19" s="72" t="s">
        <v>142</v>
      </c>
      <c r="B19" s="72"/>
      <c r="C19" s="72"/>
      <c r="D19" s="72"/>
      <c r="E19" s="72"/>
      <c r="F19" s="73" t="s">
        <v>137</v>
      </c>
      <c r="G19" s="73"/>
      <c r="H19" s="74" t="s">
        <v>197</v>
      </c>
      <c r="I19" s="74"/>
      <c r="J19" s="74" t="s">
        <v>193</v>
      </c>
      <c r="K19" s="74"/>
      <c r="L19" s="73" t="s">
        <v>95</v>
      </c>
      <c r="M19" s="73"/>
      <c r="N19" s="73"/>
      <c r="O19" s="73" t="s">
        <v>143</v>
      </c>
      <c r="P19" s="73"/>
      <c r="Q19" s="32">
        <v>1509000</v>
      </c>
      <c r="R19" s="32">
        <v>0</v>
      </c>
      <c r="S19" s="32">
        <v>1509000</v>
      </c>
      <c r="T19" s="32">
        <v>0</v>
      </c>
      <c r="U19" s="32">
        <v>1509000</v>
      </c>
      <c r="V19" s="33">
        <v>0</v>
      </c>
    </row>
    <row r="20" spans="1:22" ht="45.75" customHeight="1" x14ac:dyDescent="0.35">
      <c r="A20" s="72" t="s">
        <v>239</v>
      </c>
      <c r="B20" s="72"/>
      <c r="C20" s="72"/>
      <c r="D20" s="72"/>
      <c r="E20" s="72"/>
      <c r="F20" s="73" t="s">
        <v>137</v>
      </c>
      <c r="G20" s="73"/>
      <c r="H20" s="74" t="s">
        <v>197</v>
      </c>
      <c r="I20" s="74"/>
      <c r="J20" s="74" t="s">
        <v>215</v>
      </c>
      <c r="K20" s="74"/>
      <c r="L20" s="75"/>
      <c r="M20" s="75"/>
      <c r="N20" s="75"/>
      <c r="O20" s="75"/>
      <c r="P20" s="75"/>
      <c r="Q20" s="32">
        <v>7429610</v>
      </c>
      <c r="R20" s="32">
        <v>0</v>
      </c>
      <c r="S20" s="32">
        <v>7429910</v>
      </c>
      <c r="T20" s="32">
        <v>0</v>
      </c>
      <c r="U20" s="32">
        <v>7429910</v>
      </c>
      <c r="V20" s="33">
        <v>0</v>
      </c>
    </row>
    <row r="21" spans="1:22" ht="45.75" customHeight="1" x14ac:dyDescent="0.35">
      <c r="A21" s="72" t="s">
        <v>10</v>
      </c>
      <c r="B21" s="72"/>
      <c r="C21" s="72"/>
      <c r="D21" s="72"/>
      <c r="E21" s="72"/>
      <c r="F21" s="73" t="s">
        <v>137</v>
      </c>
      <c r="G21" s="73"/>
      <c r="H21" s="74" t="s">
        <v>197</v>
      </c>
      <c r="I21" s="74"/>
      <c r="J21" s="74" t="s">
        <v>215</v>
      </c>
      <c r="K21" s="74"/>
      <c r="L21" s="74" t="s">
        <v>11</v>
      </c>
      <c r="M21" s="74"/>
      <c r="N21" s="74"/>
      <c r="O21" s="75"/>
      <c r="P21" s="75"/>
      <c r="Q21" s="32">
        <v>7429610</v>
      </c>
      <c r="R21" s="32">
        <v>0</v>
      </c>
      <c r="S21" s="32">
        <v>7429910</v>
      </c>
      <c r="T21" s="32">
        <v>0</v>
      </c>
      <c r="U21" s="32">
        <v>7429910</v>
      </c>
      <c r="V21" s="33">
        <v>0</v>
      </c>
    </row>
    <row r="22" spans="1:22" ht="23.25" customHeight="1" x14ac:dyDescent="0.35">
      <c r="A22" s="72" t="s">
        <v>64</v>
      </c>
      <c r="B22" s="72"/>
      <c r="C22" s="72"/>
      <c r="D22" s="72"/>
      <c r="E22" s="72"/>
      <c r="F22" s="73" t="s">
        <v>137</v>
      </c>
      <c r="G22" s="73"/>
      <c r="H22" s="74" t="s">
        <v>197</v>
      </c>
      <c r="I22" s="74"/>
      <c r="J22" s="74" t="s">
        <v>215</v>
      </c>
      <c r="K22" s="74"/>
      <c r="L22" s="73" t="s">
        <v>65</v>
      </c>
      <c r="M22" s="73"/>
      <c r="N22" s="73"/>
      <c r="O22" s="75"/>
      <c r="P22" s="75"/>
      <c r="Q22" s="32">
        <v>7429610</v>
      </c>
      <c r="R22" s="32">
        <v>0</v>
      </c>
      <c r="S22" s="32">
        <v>7429910</v>
      </c>
      <c r="T22" s="32">
        <v>0</v>
      </c>
      <c r="U22" s="32">
        <v>7429910</v>
      </c>
      <c r="V22" s="33">
        <v>0</v>
      </c>
    </row>
    <row r="23" spans="1:22" ht="23.25" customHeight="1" x14ac:dyDescent="0.35">
      <c r="A23" s="72" t="s">
        <v>78</v>
      </c>
      <c r="B23" s="72"/>
      <c r="C23" s="72"/>
      <c r="D23" s="72"/>
      <c r="E23" s="72"/>
      <c r="F23" s="73" t="s">
        <v>137</v>
      </c>
      <c r="G23" s="73"/>
      <c r="H23" s="74" t="s">
        <v>197</v>
      </c>
      <c r="I23" s="74"/>
      <c r="J23" s="74" t="s">
        <v>215</v>
      </c>
      <c r="K23" s="74"/>
      <c r="L23" s="73" t="s">
        <v>79</v>
      </c>
      <c r="M23" s="73"/>
      <c r="N23" s="73"/>
      <c r="O23" s="75"/>
      <c r="P23" s="75"/>
      <c r="Q23" s="32">
        <v>7429610</v>
      </c>
      <c r="R23" s="32">
        <v>0</v>
      </c>
      <c r="S23" s="32">
        <v>7429910</v>
      </c>
      <c r="T23" s="32">
        <v>0</v>
      </c>
      <c r="U23" s="32">
        <v>7429910</v>
      </c>
      <c r="V23" s="33">
        <v>0</v>
      </c>
    </row>
    <row r="24" spans="1:22" ht="34.5" customHeight="1" x14ac:dyDescent="0.35">
      <c r="A24" s="72" t="s">
        <v>84</v>
      </c>
      <c r="B24" s="72"/>
      <c r="C24" s="72"/>
      <c r="D24" s="72"/>
      <c r="E24" s="72"/>
      <c r="F24" s="73" t="s">
        <v>137</v>
      </c>
      <c r="G24" s="73"/>
      <c r="H24" s="74" t="s">
        <v>197</v>
      </c>
      <c r="I24" s="74"/>
      <c r="J24" s="74" t="s">
        <v>215</v>
      </c>
      <c r="K24" s="74"/>
      <c r="L24" s="73" t="s">
        <v>85</v>
      </c>
      <c r="M24" s="73"/>
      <c r="N24" s="73"/>
      <c r="O24" s="75"/>
      <c r="P24" s="75"/>
      <c r="Q24" s="32">
        <v>9000</v>
      </c>
      <c r="R24" s="32">
        <v>0</v>
      </c>
      <c r="S24" s="32">
        <v>0</v>
      </c>
      <c r="T24" s="32">
        <v>0</v>
      </c>
      <c r="U24" s="32">
        <v>0</v>
      </c>
      <c r="V24" s="33">
        <v>0</v>
      </c>
    </row>
    <row r="25" spans="1:22" ht="15" customHeight="1" x14ac:dyDescent="0.35">
      <c r="A25" s="72" t="s">
        <v>144</v>
      </c>
      <c r="B25" s="72"/>
      <c r="C25" s="72"/>
      <c r="D25" s="72"/>
      <c r="E25" s="72"/>
      <c r="F25" s="73" t="s">
        <v>137</v>
      </c>
      <c r="G25" s="73"/>
      <c r="H25" s="74" t="s">
        <v>197</v>
      </c>
      <c r="I25" s="74"/>
      <c r="J25" s="74" t="s">
        <v>215</v>
      </c>
      <c r="K25" s="74"/>
      <c r="L25" s="73" t="s">
        <v>85</v>
      </c>
      <c r="M25" s="73"/>
      <c r="N25" s="73"/>
      <c r="O25" s="73" t="s">
        <v>145</v>
      </c>
      <c r="P25" s="73"/>
      <c r="Q25" s="32">
        <v>9000</v>
      </c>
      <c r="R25" s="32">
        <v>0</v>
      </c>
      <c r="S25" s="32">
        <v>0</v>
      </c>
      <c r="T25" s="32">
        <v>0</v>
      </c>
      <c r="U25" s="32">
        <v>0</v>
      </c>
      <c r="V25" s="33">
        <v>0</v>
      </c>
    </row>
    <row r="26" spans="1:22" ht="15" customHeight="1" x14ac:dyDescent="0.35">
      <c r="A26" s="72" t="s">
        <v>18</v>
      </c>
      <c r="B26" s="72"/>
      <c r="C26" s="72"/>
      <c r="D26" s="72"/>
      <c r="E26" s="72"/>
      <c r="F26" s="73" t="s">
        <v>137</v>
      </c>
      <c r="G26" s="73"/>
      <c r="H26" s="74" t="s">
        <v>197</v>
      </c>
      <c r="I26" s="74"/>
      <c r="J26" s="74" t="s">
        <v>215</v>
      </c>
      <c r="K26" s="74"/>
      <c r="L26" s="73" t="s">
        <v>85</v>
      </c>
      <c r="M26" s="73"/>
      <c r="N26" s="73"/>
      <c r="O26" s="73" t="s">
        <v>19</v>
      </c>
      <c r="P26" s="73"/>
      <c r="Q26" s="32">
        <v>9000</v>
      </c>
      <c r="R26" s="32">
        <v>0</v>
      </c>
      <c r="S26" s="32">
        <v>0</v>
      </c>
      <c r="T26" s="32">
        <v>0</v>
      </c>
      <c r="U26" s="32">
        <v>0</v>
      </c>
      <c r="V26" s="33">
        <v>0</v>
      </c>
    </row>
    <row r="27" spans="1:22" ht="34.5" customHeight="1" x14ac:dyDescent="0.35">
      <c r="A27" s="72" t="s">
        <v>90</v>
      </c>
      <c r="B27" s="72"/>
      <c r="C27" s="72"/>
      <c r="D27" s="72"/>
      <c r="E27" s="72"/>
      <c r="F27" s="73" t="s">
        <v>137</v>
      </c>
      <c r="G27" s="73"/>
      <c r="H27" s="74" t="s">
        <v>197</v>
      </c>
      <c r="I27" s="74"/>
      <c r="J27" s="74" t="s">
        <v>215</v>
      </c>
      <c r="K27" s="74"/>
      <c r="L27" s="73" t="s">
        <v>91</v>
      </c>
      <c r="M27" s="73"/>
      <c r="N27" s="73"/>
      <c r="O27" s="75"/>
      <c r="P27" s="75"/>
      <c r="Q27" s="32">
        <v>4000</v>
      </c>
      <c r="R27" s="32">
        <v>0</v>
      </c>
      <c r="S27" s="32">
        <v>0</v>
      </c>
      <c r="T27" s="32">
        <v>0</v>
      </c>
      <c r="U27" s="32">
        <v>0</v>
      </c>
      <c r="V27" s="33">
        <v>0</v>
      </c>
    </row>
    <row r="28" spans="1:22" ht="15" customHeight="1" x14ac:dyDescent="0.35">
      <c r="A28" s="72" t="s">
        <v>144</v>
      </c>
      <c r="B28" s="72"/>
      <c r="C28" s="72"/>
      <c r="D28" s="72"/>
      <c r="E28" s="72"/>
      <c r="F28" s="73" t="s">
        <v>137</v>
      </c>
      <c r="G28" s="73"/>
      <c r="H28" s="74" t="s">
        <v>197</v>
      </c>
      <c r="I28" s="74"/>
      <c r="J28" s="74" t="s">
        <v>215</v>
      </c>
      <c r="K28" s="74"/>
      <c r="L28" s="73" t="s">
        <v>91</v>
      </c>
      <c r="M28" s="73"/>
      <c r="N28" s="73"/>
      <c r="O28" s="73" t="s">
        <v>145</v>
      </c>
      <c r="P28" s="73"/>
      <c r="Q28" s="32">
        <v>4000</v>
      </c>
      <c r="R28" s="32">
        <v>0</v>
      </c>
      <c r="S28" s="32">
        <v>0</v>
      </c>
      <c r="T28" s="32">
        <v>0</v>
      </c>
      <c r="U28" s="32">
        <v>0</v>
      </c>
      <c r="V28" s="33">
        <v>0</v>
      </c>
    </row>
    <row r="29" spans="1:22" ht="15" customHeight="1" x14ac:dyDescent="0.35">
      <c r="A29" s="72" t="s">
        <v>18</v>
      </c>
      <c r="B29" s="72"/>
      <c r="C29" s="72"/>
      <c r="D29" s="72"/>
      <c r="E29" s="72"/>
      <c r="F29" s="73" t="s">
        <v>137</v>
      </c>
      <c r="G29" s="73"/>
      <c r="H29" s="74" t="s">
        <v>197</v>
      </c>
      <c r="I29" s="74"/>
      <c r="J29" s="74" t="s">
        <v>215</v>
      </c>
      <c r="K29" s="74"/>
      <c r="L29" s="73" t="s">
        <v>91</v>
      </c>
      <c r="M29" s="73"/>
      <c r="N29" s="73"/>
      <c r="O29" s="73" t="s">
        <v>19</v>
      </c>
      <c r="P29" s="73"/>
      <c r="Q29" s="32">
        <v>4000</v>
      </c>
      <c r="R29" s="32">
        <v>0</v>
      </c>
      <c r="S29" s="32">
        <v>0</v>
      </c>
      <c r="T29" s="32">
        <v>0</v>
      </c>
      <c r="U29" s="32">
        <v>0</v>
      </c>
      <c r="V29" s="33">
        <v>0</v>
      </c>
    </row>
    <row r="30" spans="1:22" ht="57" customHeight="1" x14ac:dyDescent="0.35">
      <c r="A30" s="72" t="s">
        <v>92</v>
      </c>
      <c r="B30" s="72"/>
      <c r="C30" s="72"/>
      <c r="D30" s="72"/>
      <c r="E30" s="72"/>
      <c r="F30" s="73" t="s">
        <v>137</v>
      </c>
      <c r="G30" s="73"/>
      <c r="H30" s="74" t="s">
        <v>197</v>
      </c>
      <c r="I30" s="74"/>
      <c r="J30" s="74" t="s">
        <v>215</v>
      </c>
      <c r="K30" s="74"/>
      <c r="L30" s="73" t="s">
        <v>93</v>
      </c>
      <c r="M30" s="73"/>
      <c r="N30" s="73"/>
      <c r="O30" s="75"/>
      <c r="P30" s="75"/>
      <c r="Q30" s="32">
        <v>2330.73</v>
      </c>
      <c r="R30" s="32">
        <v>0</v>
      </c>
      <c r="S30" s="32">
        <v>0</v>
      </c>
      <c r="T30" s="32">
        <v>0</v>
      </c>
      <c r="U30" s="32">
        <v>0</v>
      </c>
      <c r="V30" s="33">
        <v>0</v>
      </c>
    </row>
    <row r="31" spans="1:22" ht="15" customHeight="1" x14ac:dyDescent="0.35">
      <c r="A31" s="72" t="s">
        <v>144</v>
      </c>
      <c r="B31" s="72"/>
      <c r="C31" s="72"/>
      <c r="D31" s="72"/>
      <c r="E31" s="72"/>
      <c r="F31" s="73" t="s">
        <v>137</v>
      </c>
      <c r="G31" s="73"/>
      <c r="H31" s="74" t="s">
        <v>197</v>
      </c>
      <c r="I31" s="74"/>
      <c r="J31" s="74" t="s">
        <v>215</v>
      </c>
      <c r="K31" s="74"/>
      <c r="L31" s="73" t="s">
        <v>93</v>
      </c>
      <c r="M31" s="73"/>
      <c r="N31" s="73"/>
      <c r="O31" s="73" t="s">
        <v>145</v>
      </c>
      <c r="P31" s="73"/>
      <c r="Q31" s="32">
        <v>2330.73</v>
      </c>
      <c r="R31" s="32">
        <v>0</v>
      </c>
      <c r="S31" s="32">
        <v>0</v>
      </c>
      <c r="T31" s="32">
        <v>0</v>
      </c>
      <c r="U31" s="32">
        <v>0</v>
      </c>
      <c r="V31" s="33">
        <v>0</v>
      </c>
    </row>
    <row r="32" spans="1:22" ht="15" customHeight="1" x14ac:dyDescent="0.35">
      <c r="A32" s="72" t="s">
        <v>18</v>
      </c>
      <c r="B32" s="72"/>
      <c r="C32" s="72"/>
      <c r="D32" s="72"/>
      <c r="E32" s="72"/>
      <c r="F32" s="73" t="s">
        <v>137</v>
      </c>
      <c r="G32" s="73"/>
      <c r="H32" s="74" t="s">
        <v>197</v>
      </c>
      <c r="I32" s="74"/>
      <c r="J32" s="74" t="s">
        <v>215</v>
      </c>
      <c r="K32" s="74"/>
      <c r="L32" s="73" t="s">
        <v>93</v>
      </c>
      <c r="M32" s="73"/>
      <c r="N32" s="73"/>
      <c r="O32" s="73" t="s">
        <v>19</v>
      </c>
      <c r="P32" s="73"/>
      <c r="Q32" s="32">
        <v>2330.73</v>
      </c>
      <c r="R32" s="32">
        <v>0</v>
      </c>
      <c r="S32" s="32">
        <v>0</v>
      </c>
      <c r="T32" s="32">
        <v>0</v>
      </c>
      <c r="U32" s="32">
        <v>0</v>
      </c>
      <c r="V32" s="33">
        <v>0</v>
      </c>
    </row>
    <row r="33" spans="1:22" ht="34.5" customHeight="1" x14ac:dyDescent="0.35">
      <c r="A33" s="72" t="s">
        <v>94</v>
      </c>
      <c r="B33" s="72"/>
      <c r="C33" s="72"/>
      <c r="D33" s="72"/>
      <c r="E33" s="72"/>
      <c r="F33" s="73" t="s">
        <v>137</v>
      </c>
      <c r="G33" s="73"/>
      <c r="H33" s="74" t="s">
        <v>197</v>
      </c>
      <c r="I33" s="74"/>
      <c r="J33" s="74" t="s">
        <v>215</v>
      </c>
      <c r="K33" s="74"/>
      <c r="L33" s="73" t="s">
        <v>95</v>
      </c>
      <c r="M33" s="73"/>
      <c r="N33" s="73"/>
      <c r="O33" s="75"/>
      <c r="P33" s="75"/>
      <c r="Q33" s="32">
        <v>7414279.2699999996</v>
      </c>
      <c r="R33" s="32">
        <v>0</v>
      </c>
      <c r="S33" s="32">
        <v>7429910</v>
      </c>
      <c r="T33" s="32">
        <v>0</v>
      </c>
      <c r="U33" s="32">
        <v>7429910</v>
      </c>
      <c r="V33" s="33">
        <v>0</v>
      </c>
    </row>
    <row r="34" spans="1:22" ht="68.25" customHeight="1" x14ac:dyDescent="0.35">
      <c r="A34" s="72" t="s">
        <v>140</v>
      </c>
      <c r="B34" s="72"/>
      <c r="C34" s="72"/>
      <c r="D34" s="72"/>
      <c r="E34" s="72"/>
      <c r="F34" s="73" t="s">
        <v>137</v>
      </c>
      <c r="G34" s="73"/>
      <c r="H34" s="74" t="s">
        <v>197</v>
      </c>
      <c r="I34" s="74"/>
      <c r="J34" s="74" t="s">
        <v>215</v>
      </c>
      <c r="K34" s="74"/>
      <c r="L34" s="73" t="s">
        <v>95</v>
      </c>
      <c r="M34" s="73"/>
      <c r="N34" s="73"/>
      <c r="O34" s="73" t="s">
        <v>141</v>
      </c>
      <c r="P34" s="73"/>
      <c r="Q34" s="32">
        <v>7392479.2699999996</v>
      </c>
      <c r="R34" s="32">
        <v>0</v>
      </c>
      <c r="S34" s="32">
        <v>7392479.2699999996</v>
      </c>
      <c r="T34" s="32">
        <v>0</v>
      </c>
      <c r="U34" s="32">
        <v>7392479.2699999996</v>
      </c>
      <c r="V34" s="33">
        <v>0</v>
      </c>
    </row>
    <row r="35" spans="1:22" ht="23.25" customHeight="1" x14ac:dyDescent="0.35">
      <c r="A35" s="72" t="s">
        <v>142</v>
      </c>
      <c r="B35" s="72"/>
      <c r="C35" s="72"/>
      <c r="D35" s="72"/>
      <c r="E35" s="72"/>
      <c r="F35" s="73" t="s">
        <v>137</v>
      </c>
      <c r="G35" s="73"/>
      <c r="H35" s="74" t="s">
        <v>197</v>
      </c>
      <c r="I35" s="74"/>
      <c r="J35" s="74" t="s">
        <v>215</v>
      </c>
      <c r="K35" s="74"/>
      <c r="L35" s="73" t="s">
        <v>95</v>
      </c>
      <c r="M35" s="73"/>
      <c r="N35" s="73"/>
      <c r="O35" s="73" t="s">
        <v>143</v>
      </c>
      <c r="P35" s="73"/>
      <c r="Q35" s="32">
        <v>7392479.2699999996</v>
      </c>
      <c r="R35" s="32">
        <v>0</v>
      </c>
      <c r="S35" s="32">
        <v>7392479.2699999996</v>
      </c>
      <c r="T35" s="32">
        <v>0</v>
      </c>
      <c r="U35" s="32">
        <v>7392479.2699999996</v>
      </c>
      <c r="V35" s="33">
        <v>0</v>
      </c>
    </row>
    <row r="36" spans="1:22" ht="23.25" customHeight="1" x14ac:dyDescent="0.35">
      <c r="A36" s="72" t="s">
        <v>146</v>
      </c>
      <c r="B36" s="72"/>
      <c r="C36" s="72"/>
      <c r="D36" s="72"/>
      <c r="E36" s="72"/>
      <c r="F36" s="73" t="s">
        <v>137</v>
      </c>
      <c r="G36" s="73"/>
      <c r="H36" s="74" t="s">
        <v>197</v>
      </c>
      <c r="I36" s="74"/>
      <c r="J36" s="74" t="s">
        <v>215</v>
      </c>
      <c r="K36" s="74"/>
      <c r="L36" s="73" t="s">
        <v>95</v>
      </c>
      <c r="M36" s="73"/>
      <c r="N36" s="73"/>
      <c r="O36" s="73" t="s">
        <v>147</v>
      </c>
      <c r="P36" s="73"/>
      <c r="Q36" s="32">
        <v>20000</v>
      </c>
      <c r="R36" s="32">
        <v>0</v>
      </c>
      <c r="S36" s="32">
        <v>35630.730000000003</v>
      </c>
      <c r="T36" s="32">
        <v>0</v>
      </c>
      <c r="U36" s="32">
        <v>35630.730000000003</v>
      </c>
      <c r="V36" s="33">
        <v>0</v>
      </c>
    </row>
    <row r="37" spans="1:22" ht="34.5" customHeight="1" x14ac:dyDescent="0.35">
      <c r="A37" s="72" t="s">
        <v>148</v>
      </c>
      <c r="B37" s="72"/>
      <c r="C37" s="72"/>
      <c r="D37" s="72"/>
      <c r="E37" s="72"/>
      <c r="F37" s="73" t="s">
        <v>137</v>
      </c>
      <c r="G37" s="73"/>
      <c r="H37" s="74" t="s">
        <v>197</v>
      </c>
      <c r="I37" s="74"/>
      <c r="J37" s="74" t="s">
        <v>215</v>
      </c>
      <c r="K37" s="74"/>
      <c r="L37" s="73" t="s">
        <v>95</v>
      </c>
      <c r="M37" s="73"/>
      <c r="N37" s="73"/>
      <c r="O37" s="73" t="s">
        <v>149</v>
      </c>
      <c r="P37" s="73"/>
      <c r="Q37" s="32">
        <v>20000</v>
      </c>
      <c r="R37" s="32">
        <v>0</v>
      </c>
      <c r="S37" s="32">
        <v>35630.730000000003</v>
      </c>
      <c r="T37" s="32">
        <v>0</v>
      </c>
      <c r="U37" s="32">
        <v>35630.730000000003</v>
      </c>
      <c r="V37" s="33">
        <v>0</v>
      </c>
    </row>
    <row r="38" spans="1:22" ht="15" customHeight="1" x14ac:dyDescent="0.35">
      <c r="A38" s="72" t="s">
        <v>150</v>
      </c>
      <c r="B38" s="72"/>
      <c r="C38" s="72"/>
      <c r="D38" s="72"/>
      <c r="E38" s="72"/>
      <c r="F38" s="73" t="s">
        <v>137</v>
      </c>
      <c r="G38" s="73"/>
      <c r="H38" s="74" t="s">
        <v>197</v>
      </c>
      <c r="I38" s="74"/>
      <c r="J38" s="74" t="s">
        <v>215</v>
      </c>
      <c r="K38" s="74"/>
      <c r="L38" s="73" t="s">
        <v>95</v>
      </c>
      <c r="M38" s="73"/>
      <c r="N38" s="73"/>
      <c r="O38" s="73" t="s">
        <v>151</v>
      </c>
      <c r="P38" s="73"/>
      <c r="Q38" s="32">
        <v>1800</v>
      </c>
      <c r="R38" s="32">
        <v>0</v>
      </c>
      <c r="S38" s="32">
        <v>1800</v>
      </c>
      <c r="T38" s="32">
        <v>0</v>
      </c>
      <c r="U38" s="32">
        <v>1800</v>
      </c>
      <c r="V38" s="33">
        <v>0</v>
      </c>
    </row>
    <row r="39" spans="1:22" ht="15" customHeight="1" x14ac:dyDescent="0.35">
      <c r="A39" s="72" t="s">
        <v>152</v>
      </c>
      <c r="B39" s="72"/>
      <c r="C39" s="72"/>
      <c r="D39" s="72"/>
      <c r="E39" s="72"/>
      <c r="F39" s="73" t="s">
        <v>137</v>
      </c>
      <c r="G39" s="73"/>
      <c r="H39" s="74" t="s">
        <v>197</v>
      </c>
      <c r="I39" s="74"/>
      <c r="J39" s="74" t="s">
        <v>215</v>
      </c>
      <c r="K39" s="74"/>
      <c r="L39" s="73" t="s">
        <v>95</v>
      </c>
      <c r="M39" s="73"/>
      <c r="N39" s="73"/>
      <c r="O39" s="73" t="s">
        <v>153</v>
      </c>
      <c r="P39" s="73"/>
      <c r="Q39" s="32">
        <v>1800</v>
      </c>
      <c r="R39" s="32">
        <v>0</v>
      </c>
      <c r="S39" s="32">
        <v>1800</v>
      </c>
      <c r="T39" s="32">
        <v>0</v>
      </c>
      <c r="U39" s="32">
        <v>1800</v>
      </c>
      <c r="V39" s="33">
        <v>0</v>
      </c>
    </row>
    <row r="40" spans="1:22" ht="34.5" customHeight="1" x14ac:dyDescent="0.35">
      <c r="A40" s="72" t="s">
        <v>154</v>
      </c>
      <c r="B40" s="72"/>
      <c r="C40" s="72"/>
      <c r="D40" s="72"/>
      <c r="E40" s="72"/>
      <c r="F40" s="73" t="s">
        <v>137</v>
      </c>
      <c r="G40" s="73"/>
      <c r="H40" s="74" t="s">
        <v>197</v>
      </c>
      <c r="I40" s="74"/>
      <c r="J40" s="74" t="s">
        <v>216</v>
      </c>
      <c r="K40" s="74"/>
      <c r="L40" s="75"/>
      <c r="M40" s="75"/>
      <c r="N40" s="75"/>
      <c r="O40" s="75"/>
      <c r="P40" s="75"/>
      <c r="Q40" s="32">
        <v>300</v>
      </c>
      <c r="R40" s="32">
        <v>0</v>
      </c>
      <c r="S40" s="32">
        <v>0</v>
      </c>
      <c r="T40" s="32">
        <v>0</v>
      </c>
      <c r="U40" s="32">
        <v>0</v>
      </c>
      <c r="V40" s="33">
        <v>0</v>
      </c>
    </row>
    <row r="41" spans="1:22" ht="45.75" customHeight="1" x14ac:dyDescent="0.35">
      <c r="A41" s="72" t="s">
        <v>10</v>
      </c>
      <c r="B41" s="72"/>
      <c r="C41" s="72"/>
      <c r="D41" s="72"/>
      <c r="E41" s="72"/>
      <c r="F41" s="73" t="s">
        <v>137</v>
      </c>
      <c r="G41" s="73"/>
      <c r="H41" s="74" t="s">
        <v>197</v>
      </c>
      <c r="I41" s="74"/>
      <c r="J41" s="74" t="s">
        <v>216</v>
      </c>
      <c r="K41" s="74"/>
      <c r="L41" s="74" t="s">
        <v>11</v>
      </c>
      <c r="M41" s="74"/>
      <c r="N41" s="74"/>
      <c r="O41" s="75"/>
      <c r="P41" s="75"/>
      <c r="Q41" s="32">
        <v>300</v>
      </c>
      <c r="R41" s="32">
        <v>0</v>
      </c>
      <c r="S41" s="32">
        <v>0</v>
      </c>
      <c r="T41" s="32">
        <v>0</v>
      </c>
      <c r="U41" s="32">
        <v>0</v>
      </c>
      <c r="V41" s="33">
        <v>0</v>
      </c>
    </row>
    <row r="42" spans="1:22" ht="23.25" customHeight="1" x14ac:dyDescent="0.35">
      <c r="A42" s="72" t="s">
        <v>64</v>
      </c>
      <c r="B42" s="72"/>
      <c r="C42" s="72"/>
      <c r="D42" s="72"/>
      <c r="E42" s="72"/>
      <c r="F42" s="73" t="s">
        <v>137</v>
      </c>
      <c r="G42" s="73"/>
      <c r="H42" s="74" t="s">
        <v>197</v>
      </c>
      <c r="I42" s="74"/>
      <c r="J42" s="74" t="s">
        <v>216</v>
      </c>
      <c r="K42" s="74"/>
      <c r="L42" s="73" t="s">
        <v>65</v>
      </c>
      <c r="M42" s="73"/>
      <c r="N42" s="73"/>
      <c r="O42" s="75"/>
      <c r="P42" s="75"/>
      <c r="Q42" s="32">
        <v>300</v>
      </c>
      <c r="R42" s="32">
        <v>0</v>
      </c>
      <c r="S42" s="32">
        <v>0</v>
      </c>
      <c r="T42" s="32">
        <v>0</v>
      </c>
      <c r="U42" s="32">
        <v>0</v>
      </c>
      <c r="V42" s="33">
        <v>0</v>
      </c>
    </row>
    <row r="43" spans="1:22" ht="23.25" customHeight="1" x14ac:dyDescent="0.35">
      <c r="A43" s="72" t="s">
        <v>78</v>
      </c>
      <c r="B43" s="72"/>
      <c r="C43" s="72"/>
      <c r="D43" s="72"/>
      <c r="E43" s="72"/>
      <c r="F43" s="73" t="s">
        <v>137</v>
      </c>
      <c r="G43" s="73"/>
      <c r="H43" s="74" t="s">
        <v>197</v>
      </c>
      <c r="I43" s="74"/>
      <c r="J43" s="74" t="s">
        <v>216</v>
      </c>
      <c r="K43" s="74"/>
      <c r="L43" s="73" t="s">
        <v>79</v>
      </c>
      <c r="M43" s="73"/>
      <c r="N43" s="73"/>
      <c r="O43" s="75"/>
      <c r="P43" s="75"/>
      <c r="Q43" s="32">
        <v>300</v>
      </c>
      <c r="R43" s="32">
        <v>0</v>
      </c>
      <c r="S43" s="32">
        <v>0</v>
      </c>
      <c r="T43" s="32">
        <v>0</v>
      </c>
      <c r="U43" s="32">
        <v>0</v>
      </c>
      <c r="V43" s="33">
        <v>0</v>
      </c>
    </row>
    <row r="44" spans="1:22" ht="23.25" customHeight="1" x14ac:dyDescent="0.35">
      <c r="A44" s="72" t="s">
        <v>86</v>
      </c>
      <c r="B44" s="72"/>
      <c r="C44" s="72"/>
      <c r="D44" s="72"/>
      <c r="E44" s="72"/>
      <c r="F44" s="73" t="s">
        <v>137</v>
      </c>
      <c r="G44" s="73"/>
      <c r="H44" s="74" t="s">
        <v>197</v>
      </c>
      <c r="I44" s="74"/>
      <c r="J44" s="74" t="s">
        <v>216</v>
      </c>
      <c r="K44" s="74"/>
      <c r="L44" s="73" t="s">
        <v>87</v>
      </c>
      <c r="M44" s="73"/>
      <c r="N44" s="73"/>
      <c r="O44" s="75"/>
      <c r="P44" s="75"/>
      <c r="Q44" s="32">
        <v>300</v>
      </c>
      <c r="R44" s="32">
        <v>0</v>
      </c>
      <c r="S44" s="32">
        <v>0</v>
      </c>
      <c r="T44" s="32">
        <v>0</v>
      </c>
      <c r="U44" s="32">
        <v>0</v>
      </c>
      <c r="V44" s="33">
        <v>0</v>
      </c>
    </row>
    <row r="45" spans="1:22" ht="15" customHeight="1" x14ac:dyDescent="0.35">
      <c r="A45" s="72" t="s">
        <v>144</v>
      </c>
      <c r="B45" s="72"/>
      <c r="C45" s="72"/>
      <c r="D45" s="72"/>
      <c r="E45" s="72"/>
      <c r="F45" s="73" t="s">
        <v>137</v>
      </c>
      <c r="G45" s="73"/>
      <c r="H45" s="74" t="s">
        <v>197</v>
      </c>
      <c r="I45" s="74"/>
      <c r="J45" s="74" t="s">
        <v>216</v>
      </c>
      <c r="K45" s="74"/>
      <c r="L45" s="73" t="s">
        <v>87</v>
      </c>
      <c r="M45" s="73"/>
      <c r="N45" s="73"/>
      <c r="O45" s="73" t="s">
        <v>145</v>
      </c>
      <c r="P45" s="73"/>
      <c r="Q45" s="32">
        <v>300</v>
      </c>
      <c r="R45" s="32">
        <v>0</v>
      </c>
      <c r="S45" s="32">
        <v>0</v>
      </c>
      <c r="T45" s="32">
        <v>0</v>
      </c>
      <c r="U45" s="32">
        <v>0</v>
      </c>
      <c r="V45" s="33">
        <v>0</v>
      </c>
    </row>
    <row r="46" spans="1:22" ht="15" customHeight="1" x14ac:dyDescent="0.35">
      <c r="A46" s="72" t="s">
        <v>18</v>
      </c>
      <c r="B46" s="72"/>
      <c r="C46" s="72"/>
      <c r="D46" s="72"/>
      <c r="E46" s="72"/>
      <c r="F46" s="73" t="s">
        <v>137</v>
      </c>
      <c r="G46" s="73"/>
      <c r="H46" s="74" t="s">
        <v>197</v>
      </c>
      <c r="I46" s="74"/>
      <c r="J46" s="74" t="s">
        <v>216</v>
      </c>
      <c r="K46" s="74"/>
      <c r="L46" s="73" t="s">
        <v>87</v>
      </c>
      <c r="M46" s="73"/>
      <c r="N46" s="73"/>
      <c r="O46" s="73" t="s">
        <v>19</v>
      </c>
      <c r="P46" s="73"/>
      <c r="Q46" s="32">
        <v>300</v>
      </c>
      <c r="R46" s="32">
        <v>0</v>
      </c>
      <c r="S46" s="32">
        <v>0</v>
      </c>
      <c r="T46" s="32">
        <v>0</v>
      </c>
      <c r="U46" s="32">
        <v>0</v>
      </c>
      <c r="V46" s="33">
        <v>0</v>
      </c>
    </row>
    <row r="47" spans="1:22" ht="15" customHeight="1" x14ac:dyDescent="0.35">
      <c r="A47" s="72" t="s">
        <v>155</v>
      </c>
      <c r="B47" s="72"/>
      <c r="C47" s="72"/>
      <c r="D47" s="72"/>
      <c r="E47" s="72"/>
      <c r="F47" s="73" t="s">
        <v>137</v>
      </c>
      <c r="G47" s="73"/>
      <c r="H47" s="74" t="s">
        <v>197</v>
      </c>
      <c r="I47" s="74"/>
      <c r="J47" s="74" t="s">
        <v>217</v>
      </c>
      <c r="K47" s="74"/>
      <c r="L47" s="75"/>
      <c r="M47" s="75"/>
      <c r="N47" s="75"/>
      <c r="O47" s="75"/>
      <c r="P47" s="75"/>
      <c r="Q47" s="32">
        <v>50000</v>
      </c>
      <c r="R47" s="32">
        <v>0</v>
      </c>
      <c r="S47" s="32">
        <v>100000</v>
      </c>
      <c r="T47" s="32">
        <v>0</v>
      </c>
      <c r="U47" s="32">
        <v>100000</v>
      </c>
      <c r="V47" s="33">
        <v>0</v>
      </c>
    </row>
    <row r="48" spans="1:22" ht="15" customHeight="1" x14ac:dyDescent="0.35">
      <c r="A48" s="72" t="s">
        <v>120</v>
      </c>
      <c r="B48" s="72"/>
      <c r="C48" s="72"/>
      <c r="D48" s="72"/>
      <c r="E48" s="72"/>
      <c r="F48" s="73" t="s">
        <v>137</v>
      </c>
      <c r="G48" s="73"/>
      <c r="H48" s="74" t="s">
        <v>197</v>
      </c>
      <c r="I48" s="74"/>
      <c r="J48" s="74" t="s">
        <v>217</v>
      </c>
      <c r="K48" s="74"/>
      <c r="L48" s="74" t="s">
        <v>121</v>
      </c>
      <c r="M48" s="74"/>
      <c r="N48" s="74"/>
      <c r="O48" s="75"/>
      <c r="P48" s="75"/>
      <c r="Q48" s="32">
        <v>50000</v>
      </c>
      <c r="R48" s="32">
        <v>0</v>
      </c>
      <c r="S48" s="32">
        <v>100000</v>
      </c>
      <c r="T48" s="32">
        <v>0</v>
      </c>
      <c r="U48" s="32">
        <v>100000</v>
      </c>
      <c r="V48" s="33">
        <v>0</v>
      </c>
    </row>
    <row r="49" spans="1:22" ht="34.5" customHeight="1" x14ac:dyDescent="0.35">
      <c r="A49" s="72" t="s">
        <v>122</v>
      </c>
      <c r="B49" s="72"/>
      <c r="C49" s="72"/>
      <c r="D49" s="72"/>
      <c r="E49" s="72"/>
      <c r="F49" s="73" t="s">
        <v>137</v>
      </c>
      <c r="G49" s="73"/>
      <c r="H49" s="74" t="s">
        <v>197</v>
      </c>
      <c r="I49" s="74"/>
      <c r="J49" s="74" t="s">
        <v>217</v>
      </c>
      <c r="K49" s="74"/>
      <c r="L49" s="73" t="s">
        <v>123</v>
      </c>
      <c r="M49" s="73"/>
      <c r="N49" s="73"/>
      <c r="O49" s="75"/>
      <c r="P49" s="75"/>
      <c r="Q49" s="32">
        <v>50000</v>
      </c>
      <c r="R49" s="32">
        <v>0</v>
      </c>
      <c r="S49" s="32">
        <v>100000</v>
      </c>
      <c r="T49" s="32">
        <v>0</v>
      </c>
      <c r="U49" s="32">
        <v>100000</v>
      </c>
      <c r="V49" s="33">
        <v>0</v>
      </c>
    </row>
    <row r="50" spans="1:22" ht="34.5" customHeight="1" x14ac:dyDescent="0.35">
      <c r="A50" s="72" t="s">
        <v>124</v>
      </c>
      <c r="B50" s="72"/>
      <c r="C50" s="72"/>
      <c r="D50" s="72"/>
      <c r="E50" s="72"/>
      <c r="F50" s="73" t="s">
        <v>137</v>
      </c>
      <c r="G50" s="73"/>
      <c r="H50" s="74" t="s">
        <v>197</v>
      </c>
      <c r="I50" s="74"/>
      <c r="J50" s="74" t="s">
        <v>217</v>
      </c>
      <c r="K50" s="74"/>
      <c r="L50" s="73" t="s">
        <v>125</v>
      </c>
      <c r="M50" s="73"/>
      <c r="N50" s="73"/>
      <c r="O50" s="75"/>
      <c r="P50" s="75"/>
      <c r="Q50" s="32">
        <v>50000</v>
      </c>
      <c r="R50" s="32">
        <v>0</v>
      </c>
      <c r="S50" s="32">
        <v>100000</v>
      </c>
      <c r="T50" s="32">
        <v>0</v>
      </c>
      <c r="U50" s="32">
        <v>100000</v>
      </c>
      <c r="V50" s="33">
        <v>0</v>
      </c>
    </row>
    <row r="51" spans="1:22" ht="23.25" customHeight="1" x14ac:dyDescent="0.35">
      <c r="A51" s="72" t="s">
        <v>126</v>
      </c>
      <c r="B51" s="72"/>
      <c r="C51" s="72"/>
      <c r="D51" s="72"/>
      <c r="E51" s="72"/>
      <c r="F51" s="73" t="s">
        <v>137</v>
      </c>
      <c r="G51" s="73"/>
      <c r="H51" s="74" t="s">
        <v>197</v>
      </c>
      <c r="I51" s="74"/>
      <c r="J51" s="74" t="s">
        <v>217</v>
      </c>
      <c r="K51" s="74"/>
      <c r="L51" s="73" t="s">
        <v>127</v>
      </c>
      <c r="M51" s="73"/>
      <c r="N51" s="73"/>
      <c r="O51" s="75"/>
      <c r="P51" s="75"/>
      <c r="Q51" s="32">
        <v>50000</v>
      </c>
      <c r="R51" s="32">
        <v>0</v>
      </c>
      <c r="S51" s="32">
        <v>100000</v>
      </c>
      <c r="T51" s="32">
        <v>0</v>
      </c>
      <c r="U51" s="32">
        <v>100000</v>
      </c>
      <c r="V51" s="33">
        <v>0</v>
      </c>
    </row>
    <row r="52" spans="1:22" ht="15" customHeight="1" x14ac:dyDescent="0.35">
      <c r="A52" s="72" t="s">
        <v>150</v>
      </c>
      <c r="B52" s="72"/>
      <c r="C52" s="72"/>
      <c r="D52" s="72"/>
      <c r="E52" s="72"/>
      <c r="F52" s="73" t="s">
        <v>137</v>
      </c>
      <c r="G52" s="73"/>
      <c r="H52" s="74" t="s">
        <v>197</v>
      </c>
      <c r="I52" s="74"/>
      <c r="J52" s="74" t="s">
        <v>217</v>
      </c>
      <c r="K52" s="74"/>
      <c r="L52" s="73" t="s">
        <v>127</v>
      </c>
      <c r="M52" s="73"/>
      <c r="N52" s="73"/>
      <c r="O52" s="73" t="s">
        <v>151</v>
      </c>
      <c r="P52" s="73"/>
      <c r="Q52" s="32">
        <v>50000</v>
      </c>
      <c r="R52" s="32">
        <v>0</v>
      </c>
      <c r="S52" s="32">
        <v>100000</v>
      </c>
      <c r="T52" s="32">
        <v>0</v>
      </c>
      <c r="U52" s="32">
        <v>100000</v>
      </c>
      <c r="V52" s="33">
        <v>0</v>
      </c>
    </row>
    <row r="53" spans="1:22" ht="15" customHeight="1" x14ac:dyDescent="0.35">
      <c r="A53" s="72" t="s">
        <v>128</v>
      </c>
      <c r="B53" s="72"/>
      <c r="C53" s="72"/>
      <c r="D53" s="72"/>
      <c r="E53" s="72"/>
      <c r="F53" s="73" t="s">
        <v>137</v>
      </c>
      <c r="G53" s="73"/>
      <c r="H53" s="74" t="s">
        <v>197</v>
      </c>
      <c r="I53" s="74"/>
      <c r="J53" s="74" t="s">
        <v>217</v>
      </c>
      <c r="K53" s="74"/>
      <c r="L53" s="73" t="s">
        <v>127</v>
      </c>
      <c r="M53" s="73"/>
      <c r="N53" s="73"/>
      <c r="O53" s="73" t="s">
        <v>129</v>
      </c>
      <c r="P53" s="73"/>
      <c r="Q53" s="32">
        <v>50000</v>
      </c>
      <c r="R53" s="32">
        <v>0</v>
      </c>
      <c r="S53" s="32">
        <v>100000</v>
      </c>
      <c r="T53" s="32">
        <v>0</v>
      </c>
      <c r="U53" s="32">
        <v>100000</v>
      </c>
      <c r="V53" s="33">
        <v>0</v>
      </c>
    </row>
    <row r="54" spans="1:22" ht="15" customHeight="1" x14ac:dyDescent="0.35">
      <c r="A54" s="72" t="s">
        <v>156</v>
      </c>
      <c r="B54" s="72"/>
      <c r="C54" s="72"/>
      <c r="D54" s="72"/>
      <c r="E54" s="72"/>
      <c r="F54" s="73" t="s">
        <v>137</v>
      </c>
      <c r="G54" s="73"/>
      <c r="H54" s="74" t="s">
        <v>197</v>
      </c>
      <c r="I54" s="74"/>
      <c r="J54" s="74" t="s">
        <v>195</v>
      </c>
      <c r="K54" s="74"/>
      <c r="L54" s="75"/>
      <c r="M54" s="75"/>
      <c r="N54" s="75"/>
      <c r="O54" s="75"/>
      <c r="P54" s="75"/>
      <c r="Q54" s="32">
        <v>10255857.810000001</v>
      </c>
      <c r="R54" s="32">
        <v>0</v>
      </c>
      <c r="S54" s="32">
        <v>10208210</v>
      </c>
      <c r="T54" s="32">
        <v>0</v>
      </c>
      <c r="U54" s="32">
        <v>10208210</v>
      </c>
      <c r="V54" s="33">
        <v>0</v>
      </c>
    </row>
    <row r="55" spans="1:22" ht="45.75" customHeight="1" x14ac:dyDescent="0.35">
      <c r="A55" s="72" t="s">
        <v>10</v>
      </c>
      <c r="B55" s="72"/>
      <c r="C55" s="72"/>
      <c r="D55" s="72"/>
      <c r="E55" s="72"/>
      <c r="F55" s="73" t="s">
        <v>137</v>
      </c>
      <c r="G55" s="73"/>
      <c r="H55" s="74" t="s">
        <v>197</v>
      </c>
      <c r="I55" s="74"/>
      <c r="J55" s="74" t="s">
        <v>195</v>
      </c>
      <c r="K55" s="74"/>
      <c r="L55" s="74" t="s">
        <v>11</v>
      </c>
      <c r="M55" s="74"/>
      <c r="N55" s="74"/>
      <c r="O55" s="75"/>
      <c r="P55" s="75"/>
      <c r="Q55" s="32">
        <v>9395857.8100000005</v>
      </c>
      <c r="R55" s="32">
        <v>0</v>
      </c>
      <c r="S55" s="32">
        <v>8548210</v>
      </c>
      <c r="T55" s="32">
        <v>0</v>
      </c>
      <c r="U55" s="32">
        <v>8548210</v>
      </c>
      <c r="V55" s="33">
        <v>0</v>
      </c>
    </row>
    <row r="56" spans="1:22" ht="34.5" customHeight="1" x14ac:dyDescent="0.35">
      <c r="A56" s="72" t="s">
        <v>40</v>
      </c>
      <c r="B56" s="72"/>
      <c r="C56" s="72"/>
      <c r="D56" s="72"/>
      <c r="E56" s="72"/>
      <c r="F56" s="73" t="s">
        <v>137</v>
      </c>
      <c r="G56" s="73"/>
      <c r="H56" s="74" t="s">
        <v>197</v>
      </c>
      <c r="I56" s="74"/>
      <c r="J56" s="74" t="s">
        <v>195</v>
      </c>
      <c r="K56" s="74"/>
      <c r="L56" s="73" t="s">
        <v>41</v>
      </c>
      <c r="M56" s="73"/>
      <c r="N56" s="73"/>
      <c r="O56" s="75"/>
      <c r="P56" s="75"/>
      <c r="Q56" s="32">
        <v>46000</v>
      </c>
      <c r="R56" s="32">
        <v>0</v>
      </c>
      <c r="S56" s="32">
        <v>0</v>
      </c>
      <c r="T56" s="32">
        <v>0</v>
      </c>
      <c r="U56" s="32">
        <v>0</v>
      </c>
      <c r="V56" s="33">
        <v>0</v>
      </c>
    </row>
    <row r="57" spans="1:22" ht="23.25" customHeight="1" x14ac:dyDescent="0.35">
      <c r="A57" s="72" t="s">
        <v>45</v>
      </c>
      <c r="B57" s="72"/>
      <c r="C57" s="72"/>
      <c r="D57" s="72"/>
      <c r="E57" s="72"/>
      <c r="F57" s="73" t="s">
        <v>137</v>
      </c>
      <c r="G57" s="73"/>
      <c r="H57" s="74" t="s">
        <v>197</v>
      </c>
      <c r="I57" s="74"/>
      <c r="J57" s="74" t="s">
        <v>195</v>
      </c>
      <c r="K57" s="74"/>
      <c r="L57" s="73" t="s">
        <v>46</v>
      </c>
      <c r="M57" s="73"/>
      <c r="N57" s="73"/>
      <c r="O57" s="75"/>
      <c r="P57" s="75"/>
      <c r="Q57" s="32">
        <v>46000</v>
      </c>
      <c r="R57" s="32">
        <v>0</v>
      </c>
      <c r="S57" s="32">
        <v>0</v>
      </c>
      <c r="T57" s="32">
        <v>0</v>
      </c>
      <c r="U57" s="32">
        <v>0</v>
      </c>
      <c r="V57" s="33">
        <v>0</v>
      </c>
    </row>
    <row r="58" spans="1:22" ht="79.5" customHeight="1" x14ac:dyDescent="0.35">
      <c r="A58" s="72" t="s">
        <v>202</v>
      </c>
      <c r="B58" s="72"/>
      <c r="C58" s="72"/>
      <c r="D58" s="72"/>
      <c r="E58" s="72"/>
      <c r="F58" s="73" t="s">
        <v>137</v>
      </c>
      <c r="G58" s="73"/>
      <c r="H58" s="74" t="s">
        <v>197</v>
      </c>
      <c r="I58" s="74"/>
      <c r="J58" s="74" t="s">
        <v>195</v>
      </c>
      <c r="K58" s="74"/>
      <c r="L58" s="73" t="s">
        <v>203</v>
      </c>
      <c r="M58" s="73"/>
      <c r="N58" s="73"/>
      <c r="O58" s="75"/>
      <c r="P58" s="75"/>
      <c r="Q58" s="32">
        <v>46000</v>
      </c>
      <c r="R58" s="32">
        <v>0</v>
      </c>
      <c r="S58" s="32">
        <v>0</v>
      </c>
      <c r="T58" s="32">
        <v>0</v>
      </c>
      <c r="U58" s="32">
        <v>0</v>
      </c>
      <c r="V58" s="33">
        <v>0</v>
      </c>
    </row>
    <row r="59" spans="1:22" ht="15" customHeight="1" x14ac:dyDescent="0.35">
      <c r="A59" s="72" t="s">
        <v>144</v>
      </c>
      <c r="B59" s="72"/>
      <c r="C59" s="72"/>
      <c r="D59" s="72"/>
      <c r="E59" s="72"/>
      <c r="F59" s="73" t="s">
        <v>137</v>
      </c>
      <c r="G59" s="73"/>
      <c r="H59" s="74" t="s">
        <v>197</v>
      </c>
      <c r="I59" s="74"/>
      <c r="J59" s="74" t="s">
        <v>195</v>
      </c>
      <c r="K59" s="74"/>
      <c r="L59" s="73" t="s">
        <v>203</v>
      </c>
      <c r="M59" s="73"/>
      <c r="N59" s="73"/>
      <c r="O59" s="73" t="s">
        <v>145</v>
      </c>
      <c r="P59" s="73"/>
      <c r="Q59" s="32">
        <v>46000</v>
      </c>
      <c r="R59" s="32">
        <v>0</v>
      </c>
      <c r="S59" s="32">
        <v>0</v>
      </c>
      <c r="T59" s="32">
        <v>0</v>
      </c>
      <c r="U59" s="32">
        <v>0</v>
      </c>
      <c r="V59" s="33">
        <v>0</v>
      </c>
    </row>
    <row r="60" spans="1:22" ht="15" customHeight="1" x14ac:dyDescent="0.35">
      <c r="A60" s="72" t="s">
        <v>18</v>
      </c>
      <c r="B60" s="72"/>
      <c r="C60" s="72"/>
      <c r="D60" s="72"/>
      <c r="E60" s="72"/>
      <c r="F60" s="73" t="s">
        <v>137</v>
      </c>
      <c r="G60" s="73"/>
      <c r="H60" s="74" t="s">
        <v>197</v>
      </c>
      <c r="I60" s="74"/>
      <c r="J60" s="74" t="s">
        <v>195</v>
      </c>
      <c r="K60" s="74"/>
      <c r="L60" s="73" t="s">
        <v>203</v>
      </c>
      <c r="M60" s="73"/>
      <c r="N60" s="73"/>
      <c r="O60" s="73" t="s">
        <v>19</v>
      </c>
      <c r="P60" s="73"/>
      <c r="Q60" s="32">
        <v>46000</v>
      </c>
      <c r="R60" s="32">
        <v>0</v>
      </c>
      <c r="S60" s="32">
        <v>0</v>
      </c>
      <c r="T60" s="32">
        <v>0</v>
      </c>
      <c r="U60" s="32">
        <v>0</v>
      </c>
      <c r="V60" s="33">
        <v>0</v>
      </c>
    </row>
    <row r="61" spans="1:22" ht="34.5" customHeight="1" x14ac:dyDescent="0.35">
      <c r="A61" s="72" t="s">
        <v>50</v>
      </c>
      <c r="B61" s="72"/>
      <c r="C61" s="72"/>
      <c r="D61" s="72"/>
      <c r="E61" s="72"/>
      <c r="F61" s="73" t="s">
        <v>137</v>
      </c>
      <c r="G61" s="73"/>
      <c r="H61" s="74" t="s">
        <v>197</v>
      </c>
      <c r="I61" s="74"/>
      <c r="J61" s="74" t="s">
        <v>195</v>
      </c>
      <c r="K61" s="74"/>
      <c r="L61" s="73" t="s">
        <v>51</v>
      </c>
      <c r="M61" s="73"/>
      <c r="N61" s="73"/>
      <c r="O61" s="75"/>
      <c r="P61" s="75"/>
      <c r="Q61" s="32">
        <v>252000</v>
      </c>
      <c r="R61" s="32">
        <v>0</v>
      </c>
      <c r="S61" s="32">
        <v>50000</v>
      </c>
      <c r="T61" s="32">
        <v>0</v>
      </c>
      <c r="U61" s="32">
        <v>50000</v>
      </c>
      <c r="V61" s="33">
        <v>0</v>
      </c>
    </row>
    <row r="62" spans="1:22" ht="34.5" customHeight="1" x14ac:dyDescent="0.35">
      <c r="A62" s="72" t="s">
        <v>52</v>
      </c>
      <c r="B62" s="72"/>
      <c r="C62" s="72"/>
      <c r="D62" s="72"/>
      <c r="E62" s="72"/>
      <c r="F62" s="73" t="s">
        <v>137</v>
      </c>
      <c r="G62" s="73"/>
      <c r="H62" s="74" t="s">
        <v>197</v>
      </c>
      <c r="I62" s="74"/>
      <c r="J62" s="74" t="s">
        <v>195</v>
      </c>
      <c r="K62" s="74"/>
      <c r="L62" s="73" t="s">
        <v>53</v>
      </c>
      <c r="M62" s="73"/>
      <c r="N62" s="73"/>
      <c r="O62" s="75"/>
      <c r="P62" s="75"/>
      <c r="Q62" s="32">
        <v>252000</v>
      </c>
      <c r="R62" s="32">
        <v>0</v>
      </c>
      <c r="S62" s="32">
        <v>50000</v>
      </c>
      <c r="T62" s="32">
        <v>0</v>
      </c>
      <c r="U62" s="32">
        <v>50000</v>
      </c>
      <c r="V62" s="33">
        <v>0</v>
      </c>
    </row>
    <row r="63" spans="1:22" ht="15" customHeight="1" x14ac:dyDescent="0.35">
      <c r="A63" s="72" t="s">
        <v>25</v>
      </c>
      <c r="B63" s="72"/>
      <c r="C63" s="72"/>
      <c r="D63" s="72"/>
      <c r="E63" s="72"/>
      <c r="F63" s="73" t="s">
        <v>137</v>
      </c>
      <c r="G63" s="73"/>
      <c r="H63" s="74" t="s">
        <v>197</v>
      </c>
      <c r="I63" s="74"/>
      <c r="J63" s="74" t="s">
        <v>195</v>
      </c>
      <c r="K63" s="74"/>
      <c r="L63" s="73" t="s">
        <v>54</v>
      </c>
      <c r="M63" s="73"/>
      <c r="N63" s="73"/>
      <c r="O63" s="75"/>
      <c r="P63" s="75"/>
      <c r="Q63" s="32">
        <v>252000</v>
      </c>
      <c r="R63" s="32">
        <v>0</v>
      </c>
      <c r="S63" s="32">
        <v>50000</v>
      </c>
      <c r="T63" s="32">
        <v>0</v>
      </c>
      <c r="U63" s="32">
        <v>50000</v>
      </c>
      <c r="V63" s="33">
        <v>0</v>
      </c>
    </row>
    <row r="64" spans="1:22" ht="23.25" customHeight="1" x14ac:dyDescent="0.35">
      <c r="A64" s="72" t="s">
        <v>146</v>
      </c>
      <c r="B64" s="72"/>
      <c r="C64" s="72"/>
      <c r="D64" s="72"/>
      <c r="E64" s="72"/>
      <c r="F64" s="73" t="s">
        <v>137</v>
      </c>
      <c r="G64" s="73"/>
      <c r="H64" s="74" t="s">
        <v>197</v>
      </c>
      <c r="I64" s="74"/>
      <c r="J64" s="74" t="s">
        <v>195</v>
      </c>
      <c r="K64" s="74"/>
      <c r="L64" s="73" t="s">
        <v>54</v>
      </c>
      <c r="M64" s="73"/>
      <c r="N64" s="73"/>
      <c r="O64" s="73" t="s">
        <v>147</v>
      </c>
      <c r="P64" s="73"/>
      <c r="Q64" s="32">
        <v>252000</v>
      </c>
      <c r="R64" s="32">
        <v>0</v>
      </c>
      <c r="S64" s="32">
        <v>50000</v>
      </c>
      <c r="T64" s="32">
        <v>0</v>
      </c>
      <c r="U64" s="32">
        <v>50000</v>
      </c>
      <c r="V64" s="33">
        <v>0</v>
      </c>
    </row>
    <row r="65" spans="1:22" ht="34.5" customHeight="1" x14ac:dyDescent="0.35">
      <c r="A65" s="72" t="s">
        <v>148</v>
      </c>
      <c r="B65" s="72"/>
      <c r="C65" s="72"/>
      <c r="D65" s="72"/>
      <c r="E65" s="72"/>
      <c r="F65" s="73" t="s">
        <v>137</v>
      </c>
      <c r="G65" s="73"/>
      <c r="H65" s="74" t="s">
        <v>197</v>
      </c>
      <c r="I65" s="74"/>
      <c r="J65" s="74" t="s">
        <v>195</v>
      </c>
      <c r="K65" s="74"/>
      <c r="L65" s="73" t="s">
        <v>54</v>
      </c>
      <c r="M65" s="73"/>
      <c r="N65" s="73"/>
      <c r="O65" s="73" t="s">
        <v>149</v>
      </c>
      <c r="P65" s="73"/>
      <c r="Q65" s="32">
        <v>252000</v>
      </c>
      <c r="R65" s="32">
        <v>0</v>
      </c>
      <c r="S65" s="32">
        <v>50000</v>
      </c>
      <c r="T65" s="32">
        <v>0</v>
      </c>
      <c r="U65" s="32">
        <v>50000</v>
      </c>
      <c r="V65" s="33">
        <v>0</v>
      </c>
    </row>
    <row r="66" spans="1:22" ht="23.25" customHeight="1" x14ac:dyDescent="0.35">
      <c r="A66" s="72" t="s">
        <v>64</v>
      </c>
      <c r="B66" s="72"/>
      <c r="C66" s="72"/>
      <c r="D66" s="72"/>
      <c r="E66" s="72"/>
      <c r="F66" s="73" t="s">
        <v>137</v>
      </c>
      <c r="G66" s="73"/>
      <c r="H66" s="74" t="s">
        <v>197</v>
      </c>
      <c r="I66" s="74"/>
      <c r="J66" s="74" t="s">
        <v>195</v>
      </c>
      <c r="K66" s="74"/>
      <c r="L66" s="73" t="s">
        <v>65</v>
      </c>
      <c r="M66" s="73"/>
      <c r="N66" s="73"/>
      <c r="O66" s="75"/>
      <c r="P66" s="75"/>
      <c r="Q66" s="32">
        <v>9097857.8100000005</v>
      </c>
      <c r="R66" s="32">
        <v>0</v>
      </c>
      <c r="S66" s="32">
        <v>8498210</v>
      </c>
      <c r="T66" s="32">
        <v>0</v>
      </c>
      <c r="U66" s="32">
        <v>8498210</v>
      </c>
      <c r="V66" s="33">
        <v>0</v>
      </c>
    </row>
    <row r="67" spans="1:22" ht="23.25" customHeight="1" x14ac:dyDescent="0.35">
      <c r="A67" s="72" t="s">
        <v>75</v>
      </c>
      <c r="B67" s="72"/>
      <c r="C67" s="72"/>
      <c r="D67" s="72"/>
      <c r="E67" s="72"/>
      <c r="F67" s="73" t="s">
        <v>137</v>
      </c>
      <c r="G67" s="73"/>
      <c r="H67" s="74" t="s">
        <v>197</v>
      </c>
      <c r="I67" s="74"/>
      <c r="J67" s="74" t="s">
        <v>195</v>
      </c>
      <c r="K67" s="74"/>
      <c r="L67" s="73" t="s">
        <v>76</v>
      </c>
      <c r="M67" s="73"/>
      <c r="N67" s="73"/>
      <c r="O67" s="75"/>
      <c r="P67" s="75"/>
      <c r="Q67" s="32">
        <v>50000</v>
      </c>
      <c r="R67" s="32">
        <v>0</v>
      </c>
      <c r="S67" s="32">
        <v>50000</v>
      </c>
      <c r="T67" s="32">
        <v>0</v>
      </c>
      <c r="U67" s="32">
        <v>50000</v>
      </c>
      <c r="V67" s="33">
        <v>0</v>
      </c>
    </row>
    <row r="68" spans="1:22" ht="15" customHeight="1" x14ac:dyDescent="0.35">
      <c r="A68" s="72" t="s">
        <v>25</v>
      </c>
      <c r="B68" s="72"/>
      <c r="C68" s="72"/>
      <c r="D68" s="72"/>
      <c r="E68" s="72"/>
      <c r="F68" s="73" t="s">
        <v>137</v>
      </c>
      <c r="G68" s="73"/>
      <c r="H68" s="74" t="s">
        <v>197</v>
      </c>
      <c r="I68" s="74"/>
      <c r="J68" s="74" t="s">
        <v>195</v>
      </c>
      <c r="K68" s="74"/>
      <c r="L68" s="73" t="s">
        <v>77</v>
      </c>
      <c r="M68" s="73"/>
      <c r="N68" s="73"/>
      <c r="O68" s="75"/>
      <c r="P68" s="75"/>
      <c r="Q68" s="32">
        <v>50000</v>
      </c>
      <c r="R68" s="32">
        <v>0</v>
      </c>
      <c r="S68" s="32">
        <v>50000</v>
      </c>
      <c r="T68" s="32">
        <v>0</v>
      </c>
      <c r="U68" s="32">
        <v>50000</v>
      </c>
      <c r="V68" s="33">
        <v>0</v>
      </c>
    </row>
    <row r="69" spans="1:22" ht="23.25" customHeight="1" x14ac:dyDescent="0.35">
      <c r="A69" s="72" t="s">
        <v>146</v>
      </c>
      <c r="B69" s="72"/>
      <c r="C69" s="72"/>
      <c r="D69" s="72"/>
      <c r="E69" s="72"/>
      <c r="F69" s="73" t="s">
        <v>137</v>
      </c>
      <c r="G69" s="73"/>
      <c r="H69" s="74" t="s">
        <v>197</v>
      </c>
      <c r="I69" s="74"/>
      <c r="J69" s="74" t="s">
        <v>195</v>
      </c>
      <c r="K69" s="74"/>
      <c r="L69" s="73" t="s">
        <v>77</v>
      </c>
      <c r="M69" s="73"/>
      <c r="N69" s="73"/>
      <c r="O69" s="73" t="s">
        <v>147</v>
      </c>
      <c r="P69" s="73"/>
      <c r="Q69" s="32">
        <v>50000</v>
      </c>
      <c r="R69" s="32">
        <v>0</v>
      </c>
      <c r="S69" s="32">
        <v>50000</v>
      </c>
      <c r="T69" s="32">
        <v>0</v>
      </c>
      <c r="U69" s="32">
        <v>50000</v>
      </c>
      <c r="V69" s="33">
        <v>0</v>
      </c>
    </row>
    <row r="70" spans="1:22" ht="34.5" customHeight="1" x14ac:dyDescent="0.35">
      <c r="A70" s="72" t="s">
        <v>148</v>
      </c>
      <c r="B70" s="72"/>
      <c r="C70" s="72"/>
      <c r="D70" s="72"/>
      <c r="E70" s="72"/>
      <c r="F70" s="73" t="s">
        <v>137</v>
      </c>
      <c r="G70" s="73"/>
      <c r="H70" s="74" t="s">
        <v>197</v>
      </c>
      <c r="I70" s="74"/>
      <c r="J70" s="74" t="s">
        <v>195</v>
      </c>
      <c r="K70" s="74"/>
      <c r="L70" s="73" t="s">
        <v>77</v>
      </c>
      <c r="M70" s="73"/>
      <c r="N70" s="73"/>
      <c r="O70" s="73" t="s">
        <v>149</v>
      </c>
      <c r="P70" s="73"/>
      <c r="Q70" s="32">
        <v>50000</v>
      </c>
      <c r="R70" s="32">
        <v>0</v>
      </c>
      <c r="S70" s="32">
        <v>50000</v>
      </c>
      <c r="T70" s="32">
        <v>0</v>
      </c>
      <c r="U70" s="32">
        <v>50000</v>
      </c>
      <c r="V70" s="33">
        <v>0</v>
      </c>
    </row>
    <row r="71" spans="1:22" ht="23.25" customHeight="1" x14ac:dyDescent="0.35">
      <c r="A71" s="72" t="s">
        <v>78</v>
      </c>
      <c r="B71" s="72"/>
      <c r="C71" s="72"/>
      <c r="D71" s="72"/>
      <c r="E71" s="72"/>
      <c r="F71" s="73" t="s">
        <v>137</v>
      </c>
      <c r="G71" s="73"/>
      <c r="H71" s="74" t="s">
        <v>197</v>
      </c>
      <c r="I71" s="74"/>
      <c r="J71" s="74" t="s">
        <v>195</v>
      </c>
      <c r="K71" s="74"/>
      <c r="L71" s="73" t="s">
        <v>79</v>
      </c>
      <c r="M71" s="73"/>
      <c r="N71" s="73"/>
      <c r="O71" s="75"/>
      <c r="P71" s="75"/>
      <c r="Q71" s="32">
        <v>3000</v>
      </c>
      <c r="R71" s="32">
        <v>0</v>
      </c>
      <c r="S71" s="32">
        <v>0</v>
      </c>
      <c r="T71" s="32">
        <v>0</v>
      </c>
      <c r="U71" s="32">
        <v>0</v>
      </c>
      <c r="V71" s="33">
        <v>0</v>
      </c>
    </row>
    <row r="72" spans="1:22" ht="68.25" customHeight="1" x14ac:dyDescent="0.35">
      <c r="A72" s="72" t="s">
        <v>88</v>
      </c>
      <c r="B72" s="72"/>
      <c r="C72" s="72"/>
      <c r="D72" s="72"/>
      <c r="E72" s="72"/>
      <c r="F72" s="73" t="s">
        <v>137</v>
      </c>
      <c r="G72" s="73"/>
      <c r="H72" s="74" t="s">
        <v>197</v>
      </c>
      <c r="I72" s="74"/>
      <c r="J72" s="74" t="s">
        <v>195</v>
      </c>
      <c r="K72" s="74"/>
      <c r="L72" s="73" t="s">
        <v>89</v>
      </c>
      <c r="M72" s="73"/>
      <c r="N72" s="73"/>
      <c r="O72" s="75"/>
      <c r="P72" s="75"/>
      <c r="Q72" s="32">
        <v>3000</v>
      </c>
      <c r="R72" s="32">
        <v>0</v>
      </c>
      <c r="S72" s="32">
        <v>0</v>
      </c>
      <c r="T72" s="32">
        <v>0</v>
      </c>
      <c r="U72" s="32">
        <v>0</v>
      </c>
      <c r="V72" s="33">
        <v>0</v>
      </c>
    </row>
    <row r="73" spans="1:22" ht="15" customHeight="1" x14ac:dyDescent="0.35">
      <c r="A73" s="72" t="s">
        <v>144</v>
      </c>
      <c r="B73" s="72"/>
      <c r="C73" s="72"/>
      <c r="D73" s="72"/>
      <c r="E73" s="72"/>
      <c r="F73" s="73" t="s">
        <v>137</v>
      </c>
      <c r="G73" s="73"/>
      <c r="H73" s="74" t="s">
        <v>197</v>
      </c>
      <c r="I73" s="74"/>
      <c r="J73" s="74" t="s">
        <v>195</v>
      </c>
      <c r="K73" s="74"/>
      <c r="L73" s="73" t="s">
        <v>89</v>
      </c>
      <c r="M73" s="73"/>
      <c r="N73" s="73"/>
      <c r="O73" s="73" t="s">
        <v>145</v>
      </c>
      <c r="P73" s="73"/>
      <c r="Q73" s="32">
        <v>3000</v>
      </c>
      <c r="R73" s="32">
        <v>0</v>
      </c>
      <c r="S73" s="32">
        <v>0</v>
      </c>
      <c r="T73" s="32">
        <v>0</v>
      </c>
      <c r="U73" s="32">
        <v>0</v>
      </c>
      <c r="V73" s="33">
        <v>0</v>
      </c>
    </row>
    <row r="74" spans="1:22" ht="15" customHeight="1" x14ac:dyDescent="0.35">
      <c r="A74" s="72" t="s">
        <v>18</v>
      </c>
      <c r="B74" s="72"/>
      <c r="C74" s="72"/>
      <c r="D74" s="72"/>
      <c r="E74" s="72"/>
      <c r="F74" s="73" t="s">
        <v>137</v>
      </c>
      <c r="G74" s="73"/>
      <c r="H74" s="74" t="s">
        <v>197</v>
      </c>
      <c r="I74" s="74"/>
      <c r="J74" s="74" t="s">
        <v>195</v>
      </c>
      <c r="K74" s="74"/>
      <c r="L74" s="73" t="s">
        <v>89</v>
      </c>
      <c r="M74" s="73"/>
      <c r="N74" s="73"/>
      <c r="O74" s="73" t="s">
        <v>19</v>
      </c>
      <c r="P74" s="73"/>
      <c r="Q74" s="32">
        <v>3000</v>
      </c>
      <c r="R74" s="32">
        <v>0</v>
      </c>
      <c r="S74" s="32">
        <v>0</v>
      </c>
      <c r="T74" s="32">
        <v>0</v>
      </c>
      <c r="U74" s="32">
        <v>0</v>
      </c>
      <c r="V74" s="33">
        <v>0</v>
      </c>
    </row>
    <row r="75" spans="1:22" ht="45.75" customHeight="1" x14ac:dyDescent="0.35">
      <c r="A75" s="72" t="s">
        <v>101</v>
      </c>
      <c r="B75" s="72"/>
      <c r="C75" s="72"/>
      <c r="D75" s="72"/>
      <c r="E75" s="72"/>
      <c r="F75" s="73" t="s">
        <v>137</v>
      </c>
      <c r="G75" s="73"/>
      <c r="H75" s="74" t="s">
        <v>197</v>
      </c>
      <c r="I75" s="74"/>
      <c r="J75" s="74" t="s">
        <v>195</v>
      </c>
      <c r="K75" s="74"/>
      <c r="L75" s="73" t="s">
        <v>102</v>
      </c>
      <c r="M75" s="73"/>
      <c r="N75" s="73"/>
      <c r="O75" s="75"/>
      <c r="P75" s="75"/>
      <c r="Q75" s="32">
        <v>9044857.8100000005</v>
      </c>
      <c r="R75" s="32">
        <v>0</v>
      </c>
      <c r="S75" s="32">
        <v>8448210</v>
      </c>
      <c r="T75" s="32">
        <v>0</v>
      </c>
      <c r="U75" s="32">
        <v>8448210</v>
      </c>
      <c r="V75" s="33">
        <v>0</v>
      </c>
    </row>
    <row r="76" spans="1:22" ht="45.75" customHeight="1" x14ac:dyDescent="0.35">
      <c r="A76" s="72" t="s">
        <v>101</v>
      </c>
      <c r="B76" s="72"/>
      <c r="C76" s="72"/>
      <c r="D76" s="72"/>
      <c r="E76" s="72"/>
      <c r="F76" s="73" t="s">
        <v>137</v>
      </c>
      <c r="G76" s="73"/>
      <c r="H76" s="74" t="s">
        <v>197</v>
      </c>
      <c r="I76" s="74"/>
      <c r="J76" s="74" t="s">
        <v>195</v>
      </c>
      <c r="K76" s="74"/>
      <c r="L76" s="73" t="s">
        <v>103</v>
      </c>
      <c r="M76" s="73"/>
      <c r="N76" s="73"/>
      <c r="O76" s="75"/>
      <c r="P76" s="75"/>
      <c r="Q76" s="32">
        <v>9044857.8100000005</v>
      </c>
      <c r="R76" s="32">
        <v>0</v>
      </c>
      <c r="S76" s="32">
        <v>8448210</v>
      </c>
      <c r="T76" s="32">
        <v>0</v>
      </c>
      <c r="U76" s="32">
        <v>8448210</v>
      </c>
      <c r="V76" s="33">
        <v>0</v>
      </c>
    </row>
    <row r="77" spans="1:22" ht="68.25" customHeight="1" x14ac:dyDescent="0.35">
      <c r="A77" s="72" t="s">
        <v>140</v>
      </c>
      <c r="B77" s="72"/>
      <c r="C77" s="72"/>
      <c r="D77" s="72"/>
      <c r="E77" s="72"/>
      <c r="F77" s="73" t="s">
        <v>137</v>
      </c>
      <c r="G77" s="73"/>
      <c r="H77" s="74" t="s">
        <v>197</v>
      </c>
      <c r="I77" s="74"/>
      <c r="J77" s="74" t="s">
        <v>195</v>
      </c>
      <c r="K77" s="74"/>
      <c r="L77" s="73" t="s">
        <v>103</v>
      </c>
      <c r="M77" s="73"/>
      <c r="N77" s="73"/>
      <c r="O77" s="73" t="s">
        <v>141</v>
      </c>
      <c r="P77" s="73"/>
      <c r="Q77" s="32">
        <v>6550047.8099999996</v>
      </c>
      <c r="R77" s="32">
        <v>0</v>
      </c>
      <c r="S77" s="32">
        <v>6263400</v>
      </c>
      <c r="T77" s="32">
        <v>0</v>
      </c>
      <c r="U77" s="32">
        <v>6263400</v>
      </c>
      <c r="V77" s="33">
        <v>0</v>
      </c>
    </row>
    <row r="78" spans="1:22" ht="23.25" customHeight="1" x14ac:dyDescent="0.35">
      <c r="A78" s="72" t="s">
        <v>157</v>
      </c>
      <c r="B78" s="72"/>
      <c r="C78" s="72"/>
      <c r="D78" s="72"/>
      <c r="E78" s="72"/>
      <c r="F78" s="73" t="s">
        <v>137</v>
      </c>
      <c r="G78" s="73"/>
      <c r="H78" s="74" t="s">
        <v>197</v>
      </c>
      <c r="I78" s="74"/>
      <c r="J78" s="74" t="s">
        <v>195</v>
      </c>
      <c r="K78" s="74"/>
      <c r="L78" s="73" t="s">
        <v>103</v>
      </c>
      <c r="M78" s="73"/>
      <c r="N78" s="73"/>
      <c r="O78" s="73" t="s">
        <v>158</v>
      </c>
      <c r="P78" s="73"/>
      <c r="Q78" s="32">
        <v>6550047.8099999996</v>
      </c>
      <c r="R78" s="32">
        <v>0</v>
      </c>
      <c r="S78" s="32">
        <v>6263400</v>
      </c>
      <c r="T78" s="32">
        <v>0</v>
      </c>
      <c r="U78" s="32">
        <v>6263400</v>
      </c>
      <c r="V78" s="33">
        <v>0</v>
      </c>
    </row>
    <row r="79" spans="1:22" ht="23.25" customHeight="1" x14ac:dyDescent="0.35">
      <c r="A79" s="72" t="s">
        <v>146</v>
      </c>
      <c r="B79" s="72"/>
      <c r="C79" s="72"/>
      <c r="D79" s="72"/>
      <c r="E79" s="72"/>
      <c r="F79" s="73" t="s">
        <v>137</v>
      </c>
      <c r="G79" s="73"/>
      <c r="H79" s="74" t="s">
        <v>197</v>
      </c>
      <c r="I79" s="74"/>
      <c r="J79" s="74" t="s">
        <v>195</v>
      </c>
      <c r="K79" s="74"/>
      <c r="L79" s="73" t="s">
        <v>103</v>
      </c>
      <c r="M79" s="73"/>
      <c r="N79" s="73"/>
      <c r="O79" s="73" t="s">
        <v>147</v>
      </c>
      <c r="P79" s="73"/>
      <c r="Q79" s="32">
        <v>2490000</v>
      </c>
      <c r="R79" s="32">
        <v>0</v>
      </c>
      <c r="S79" s="32">
        <v>2184810</v>
      </c>
      <c r="T79" s="32">
        <v>0</v>
      </c>
      <c r="U79" s="32">
        <v>2184810</v>
      </c>
      <c r="V79" s="33">
        <v>0</v>
      </c>
    </row>
    <row r="80" spans="1:22" ht="34.5" customHeight="1" x14ac:dyDescent="0.35">
      <c r="A80" s="72" t="s">
        <v>148</v>
      </c>
      <c r="B80" s="72"/>
      <c r="C80" s="72"/>
      <c r="D80" s="72"/>
      <c r="E80" s="72"/>
      <c r="F80" s="73" t="s">
        <v>137</v>
      </c>
      <c r="G80" s="73"/>
      <c r="H80" s="74" t="s">
        <v>197</v>
      </c>
      <c r="I80" s="74"/>
      <c r="J80" s="74" t="s">
        <v>195</v>
      </c>
      <c r="K80" s="74"/>
      <c r="L80" s="73" t="s">
        <v>103</v>
      </c>
      <c r="M80" s="73"/>
      <c r="N80" s="73"/>
      <c r="O80" s="73" t="s">
        <v>149</v>
      </c>
      <c r="P80" s="73"/>
      <c r="Q80" s="32">
        <v>2490000</v>
      </c>
      <c r="R80" s="32">
        <v>0</v>
      </c>
      <c r="S80" s="32">
        <v>2184810</v>
      </c>
      <c r="T80" s="32">
        <v>0</v>
      </c>
      <c r="U80" s="32">
        <v>2184810</v>
      </c>
      <c r="V80" s="33">
        <v>0</v>
      </c>
    </row>
    <row r="81" spans="1:22" ht="15" customHeight="1" x14ac:dyDescent="0.35">
      <c r="A81" s="72" t="s">
        <v>150</v>
      </c>
      <c r="B81" s="72"/>
      <c r="C81" s="72"/>
      <c r="D81" s="72"/>
      <c r="E81" s="72"/>
      <c r="F81" s="73" t="s">
        <v>137</v>
      </c>
      <c r="G81" s="73"/>
      <c r="H81" s="74" t="s">
        <v>197</v>
      </c>
      <c r="I81" s="74"/>
      <c r="J81" s="74" t="s">
        <v>195</v>
      </c>
      <c r="K81" s="74"/>
      <c r="L81" s="73" t="s">
        <v>103</v>
      </c>
      <c r="M81" s="73"/>
      <c r="N81" s="73"/>
      <c r="O81" s="73" t="s">
        <v>151</v>
      </c>
      <c r="P81" s="73"/>
      <c r="Q81" s="32">
        <v>4810</v>
      </c>
      <c r="R81" s="32">
        <v>0</v>
      </c>
      <c r="S81" s="32">
        <v>0</v>
      </c>
      <c r="T81" s="32">
        <v>0</v>
      </c>
      <c r="U81" s="32">
        <v>0</v>
      </c>
      <c r="V81" s="33">
        <v>0</v>
      </c>
    </row>
    <row r="82" spans="1:22" ht="15" customHeight="1" x14ac:dyDescent="0.35">
      <c r="A82" s="72" t="s">
        <v>152</v>
      </c>
      <c r="B82" s="72"/>
      <c r="C82" s="72"/>
      <c r="D82" s="72"/>
      <c r="E82" s="72"/>
      <c r="F82" s="73" t="s">
        <v>137</v>
      </c>
      <c r="G82" s="73"/>
      <c r="H82" s="74" t="s">
        <v>197</v>
      </c>
      <c r="I82" s="74"/>
      <c r="J82" s="74" t="s">
        <v>195</v>
      </c>
      <c r="K82" s="74"/>
      <c r="L82" s="73" t="s">
        <v>103</v>
      </c>
      <c r="M82" s="73"/>
      <c r="N82" s="73"/>
      <c r="O82" s="73" t="s">
        <v>153</v>
      </c>
      <c r="P82" s="73"/>
      <c r="Q82" s="32">
        <v>4810</v>
      </c>
      <c r="R82" s="32">
        <v>0</v>
      </c>
      <c r="S82" s="32">
        <v>0</v>
      </c>
      <c r="T82" s="32">
        <v>0</v>
      </c>
      <c r="U82" s="32">
        <v>0</v>
      </c>
      <c r="V82" s="33">
        <v>0</v>
      </c>
    </row>
    <row r="83" spans="1:22" ht="15" customHeight="1" x14ac:dyDescent="0.35">
      <c r="A83" s="72" t="s">
        <v>120</v>
      </c>
      <c r="B83" s="72"/>
      <c r="C83" s="72"/>
      <c r="D83" s="72"/>
      <c r="E83" s="72"/>
      <c r="F83" s="73" t="s">
        <v>137</v>
      </c>
      <c r="G83" s="73"/>
      <c r="H83" s="74" t="s">
        <v>197</v>
      </c>
      <c r="I83" s="74"/>
      <c r="J83" s="74" t="s">
        <v>195</v>
      </c>
      <c r="K83" s="74"/>
      <c r="L83" s="74" t="s">
        <v>121</v>
      </c>
      <c r="M83" s="74"/>
      <c r="N83" s="74"/>
      <c r="O83" s="75"/>
      <c r="P83" s="75"/>
      <c r="Q83" s="32">
        <v>860000</v>
      </c>
      <c r="R83" s="32">
        <v>0</v>
      </c>
      <c r="S83" s="32">
        <v>1660000</v>
      </c>
      <c r="T83" s="32">
        <v>0</v>
      </c>
      <c r="U83" s="32">
        <v>1660000</v>
      </c>
      <c r="V83" s="33">
        <v>0</v>
      </c>
    </row>
    <row r="84" spans="1:22" ht="34.5" customHeight="1" x14ac:dyDescent="0.35">
      <c r="A84" s="72" t="s">
        <v>122</v>
      </c>
      <c r="B84" s="72"/>
      <c r="C84" s="72"/>
      <c r="D84" s="72"/>
      <c r="E84" s="72"/>
      <c r="F84" s="73" t="s">
        <v>137</v>
      </c>
      <c r="G84" s="73"/>
      <c r="H84" s="74" t="s">
        <v>197</v>
      </c>
      <c r="I84" s="74"/>
      <c r="J84" s="74" t="s">
        <v>195</v>
      </c>
      <c r="K84" s="74"/>
      <c r="L84" s="73" t="s">
        <v>123</v>
      </c>
      <c r="M84" s="73"/>
      <c r="N84" s="73"/>
      <c r="O84" s="75"/>
      <c r="P84" s="75"/>
      <c r="Q84" s="32">
        <v>860000</v>
      </c>
      <c r="R84" s="32">
        <v>0</v>
      </c>
      <c r="S84" s="32">
        <v>1660000</v>
      </c>
      <c r="T84" s="32">
        <v>0</v>
      </c>
      <c r="U84" s="32">
        <v>1660000</v>
      </c>
      <c r="V84" s="33">
        <v>0</v>
      </c>
    </row>
    <row r="85" spans="1:22" ht="34.5" customHeight="1" x14ac:dyDescent="0.35">
      <c r="A85" s="72" t="s">
        <v>124</v>
      </c>
      <c r="B85" s="72"/>
      <c r="C85" s="72"/>
      <c r="D85" s="72"/>
      <c r="E85" s="72"/>
      <c r="F85" s="73" t="s">
        <v>137</v>
      </c>
      <c r="G85" s="73"/>
      <c r="H85" s="74" t="s">
        <v>197</v>
      </c>
      <c r="I85" s="74"/>
      <c r="J85" s="74" t="s">
        <v>195</v>
      </c>
      <c r="K85" s="74"/>
      <c r="L85" s="73" t="s">
        <v>125</v>
      </c>
      <c r="M85" s="73"/>
      <c r="N85" s="73"/>
      <c r="O85" s="75"/>
      <c r="P85" s="75"/>
      <c r="Q85" s="32">
        <v>860000</v>
      </c>
      <c r="R85" s="32">
        <v>0</v>
      </c>
      <c r="S85" s="32">
        <v>1660000</v>
      </c>
      <c r="T85" s="32">
        <v>0</v>
      </c>
      <c r="U85" s="32">
        <v>1660000</v>
      </c>
      <c r="V85" s="33">
        <v>0</v>
      </c>
    </row>
    <row r="86" spans="1:22" ht="15" customHeight="1" x14ac:dyDescent="0.35">
      <c r="A86" s="72" t="s">
        <v>25</v>
      </c>
      <c r="B86" s="72"/>
      <c r="C86" s="72"/>
      <c r="D86" s="72"/>
      <c r="E86" s="72"/>
      <c r="F86" s="73" t="s">
        <v>137</v>
      </c>
      <c r="G86" s="73"/>
      <c r="H86" s="74" t="s">
        <v>197</v>
      </c>
      <c r="I86" s="74"/>
      <c r="J86" s="74" t="s">
        <v>195</v>
      </c>
      <c r="K86" s="74"/>
      <c r="L86" s="73" t="s">
        <v>130</v>
      </c>
      <c r="M86" s="73"/>
      <c r="N86" s="73"/>
      <c r="O86" s="75"/>
      <c r="P86" s="75"/>
      <c r="Q86" s="32">
        <v>860000</v>
      </c>
      <c r="R86" s="32">
        <v>0</v>
      </c>
      <c r="S86" s="32">
        <v>1660000</v>
      </c>
      <c r="T86" s="32">
        <v>0</v>
      </c>
      <c r="U86" s="32">
        <v>1660000</v>
      </c>
      <c r="V86" s="33">
        <v>0</v>
      </c>
    </row>
    <row r="87" spans="1:22" ht="23.25" customHeight="1" x14ac:dyDescent="0.35">
      <c r="A87" s="72" t="s">
        <v>146</v>
      </c>
      <c r="B87" s="72"/>
      <c r="C87" s="72"/>
      <c r="D87" s="72"/>
      <c r="E87" s="72"/>
      <c r="F87" s="73" t="s">
        <v>137</v>
      </c>
      <c r="G87" s="73"/>
      <c r="H87" s="74" t="s">
        <v>197</v>
      </c>
      <c r="I87" s="74"/>
      <c r="J87" s="74" t="s">
        <v>195</v>
      </c>
      <c r="K87" s="74"/>
      <c r="L87" s="73" t="s">
        <v>130</v>
      </c>
      <c r="M87" s="73"/>
      <c r="N87" s="73"/>
      <c r="O87" s="73" t="s">
        <v>147</v>
      </c>
      <c r="P87" s="73"/>
      <c r="Q87" s="32">
        <v>740000</v>
      </c>
      <c r="R87" s="32">
        <v>0</v>
      </c>
      <c r="S87" s="32">
        <v>1660000</v>
      </c>
      <c r="T87" s="32">
        <v>0</v>
      </c>
      <c r="U87" s="32">
        <v>1660000</v>
      </c>
      <c r="V87" s="33">
        <v>0</v>
      </c>
    </row>
    <row r="88" spans="1:22" ht="34.5" customHeight="1" x14ac:dyDescent="0.35">
      <c r="A88" s="72" t="s">
        <v>148</v>
      </c>
      <c r="B88" s="72"/>
      <c r="C88" s="72"/>
      <c r="D88" s="72"/>
      <c r="E88" s="72"/>
      <c r="F88" s="73" t="s">
        <v>137</v>
      </c>
      <c r="G88" s="73"/>
      <c r="H88" s="74" t="s">
        <v>197</v>
      </c>
      <c r="I88" s="74"/>
      <c r="J88" s="74" t="s">
        <v>195</v>
      </c>
      <c r="K88" s="74"/>
      <c r="L88" s="73" t="s">
        <v>130</v>
      </c>
      <c r="M88" s="73"/>
      <c r="N88" s="73"/>
      <c r="O88" s="73" t="s">
        <v>149</v>
      </c>
      <c r="P88" s="73"/>
      <c r="Q88" s="32">
        <v>740000</v>
      </c>
      <c r="R88" s="32">
        <v>0</v>
      </c>
      <c r="S88" s="32">
        <v>1660000</v>
      </c>
      <c r="T88" s="32">
        <v>0</v>
      </c>
      <c r="U88" s="32">
        <v>1660000</v>
      </c>
      <c r="V88" s="33">
        <v>0</v>
      </c>
    </row>
    <row r="89" spans="1:22" ht="23.25" customHeight="1" x14ac:dyDescent="0.35">
      <c r="A89" s="72" t="s">
        <v>159</v>
      </c>
      <c r="B89" s="72"/>
      <c r="C89" s="72"/>
      <c r="D89" s="72"/>
      <c r="E89" s="72"/>
      <c r="F89" s="73" t="s">
        <v>137</v>
      </c>
      <c r="G89" s="73"/>
      <c r="H89" s="74" t="s">
        <v>197</v>
      </c>
      <c r="I89" s="74"/>
      <c r="J89" s="74" t="s">
        <v>195</v>
      </c>
      <c r="K89" s="74"/>
      <c r="L89" s="73" t="s">
        <v>130</v>
      </c>
      <c r="M89" s="73"/>
      <c r="N89" s="73"/>
      <c r="O89" s="73" t="s">
        <v>160</v>
      </c>
      <c r="P89" s="73"/>
      <c r="Q89" s="32">
        <v>108000</v>
      </c>
      <c r="R89" s="32">
        <v>0</v>
      </c>
      <c r="S89" s="32">
        <v>0</v>
      </c>
      <c r="T89" s="32">
        <v>0</v>
      </c>
      <c r="U89" s="32">
        <v>0</v>
      </c>
      <c r="V89" s="33">
        <v>0</v>
      </c>
    </row>
    <row r="90" spans="1:22" ht="15" customHeight="1" x14ac:dyDescent="0.35">
      <c r="A90" s="72" t="s">
        <v>31</v>
      </c>
      <c r="B90" s="72"/>
      <c r="C90" s="72"/>
      <c r="D90" s="72"/>
      <c r="E90" s="72"/>
      <c r="F90" s="73" t="s">
        <v>137</v>
      </c>
      <c r="G90" s="73"/>
      <c r="H90" s="74" t="s">
        <v>197</v>
      </c>
      <c r="I90" s="74"/>
      <c r="J90" s="74" t="s">
        <v>195</v>
      </c>
      <c r="K90" s="74"/>
      <c r="L90" s="73" t="s">
        <v>130</v>
      </c>
      <c r="M90" s="73"/>
      <c r="N90" s="73"/>
      <c r="O90" s="73" t="s">
        <v>32</v>
      </c>
      <c r="P90" s="73"/>
      <c r="Q90" s="32">
        <v>108000</v>
      </c>
      <c r="R90" s="32">
        <v>0</v>
      </c>
      <c r="S90" s="32">
        <v>0</v>
      </c>
      <c r="T90" s="32">
        <v>0</v>
      </c>
      <c r="U90" s="32">
        <v>0</v>
      </c>
      <c r="V90" s="33">
        <v>0</v>
      </c>
    </row>
    <row r="91" spans="1:22" ht="15" customHeight="1" x14ac:dyDescent="0.35">
      <c r="A91" s="72" t="s">
        <v>150</v>
      </c>
      <c r="B91" s="72"/>
      <c r="C91" s="72"/>
      <c r="D91" s="72"/>
      <c r="E91" s="72"/>
      <c r="F91" s="73" t="s">
        <v>137</v>
      </c>
      <c r="G91" s="73"/>
      <c r="H91" s="74" t="s">
        <v>197</v>
      </c>
      <c r="I91" s="74"/>
      <c r="J91" s="74" t="s">
        <v>195</v>
      </c>
      <c r="K91" s="74"/>
      <c r="L91" s="73" t="s">
        <v>130</v>
      </c>
      <c r="M91" s="73"/>
      <c r="N91" s="73"/>
      <c r="O91" s="73" t="s">
        <v>151</v>
      </c>
      <c r="P91" s="73"/>
      <c r="Q91" s="32">
        <v>12000</v>
      </c>
      <c r="R91" s="32">
        <v>0</v>
      </c>
      <c r="S91" s="32">
        <v>0</v>
      </c>
      <c r="T91" s="32">
        <v>0</v>
      </c>
      <c r="U91" s="32">
        <v>0</v>
      </c>
      <c r="V91" s="33">
        <v>0</v>
      </c>
    </row>
    <row r="92" spans="1:22" ht="15" customHeight="1" x14ac:dyDescent="0.35">
      <c r="A92" s="72" t="s">
        <v>152</v>
      </c>
      <c r="B92" s="72"/>
      <c r="C92" s="72"/>
      <c r="D92" s="72"/>
      <c r="E92" s="72"/>
      <c r="F92" s="73" t="s">
        <v>137</v>
      </c>
      <c r="G92" s="73"/>
      <c r="H92" s="74" t="s">
        <v>197</v>
      </c>
      <c r="I92" s="74"/>
      <c r="J92" s="74" t="s">
        <v>195</v>
      </c>
      <c r="K92" s="74"/>
      <c r="L92" s="73" t="s">
        <v>130</v>
      </c>
      <c r="M92" s="73"/>
      <c r="N92" s="73"/>
      <c r="O92" s="73" t="s">
        <v>153</v>
      </c>
      <c r="P92" s="73"/>
      <c r="Q92" s="32">
        <v>12000</v>
      </c>
      <c r="R92" s="32">
        <v>0</v>
      </c>
      <c r="S92" s="32">
        <v>0</v>
      </c>
      <c r="T92" s="32">
        <v>0</v>
      </c>
      <c r="U92" s="32">
        <v>0</v>
      </c>
      <c r="V92" s="33">
        <v>0</v>
      </c>
    </row>
    <row r="93" spans="1:22" ht="23.25" customHeight="1" x14ac:dyDescent="0.35">
      <c r="A93" s="72" t="s">
        <v>161</v>
      </c>
      <c r="B93" s="72"/>
      <c r="C93" s="72"/>
      <c r="D93" s="72"/>
      <c r="E93" s="72"/>
      <c r="F93" s="73" t="s">
        <v>137</v>
      </c>
      <c r="G93" s="73"/>
      <c r="H93" s="74" t="s">
        <v>218</v>
      </c>
      <c r="I93" s="74"/>
      <c r="J93" s="76" t="s">
        <v>190</v>
      </c>
      <c r="K93" s="76"/>
      <c r="L93" s="75"/>
      <c r="M93" s="75"/>
      <c r="N93" s="75"/>
      <c r="O93" s="75"/>
      <c r="P93" s="75"/>
      <c r="Q93" s="32">
        <v>487584</v>
      </c>
      <c r="R93" s="32">
        <v>0</v>
      </c>
      <c r="S93" s="32">
        <v>60000</v>
      </c>
      <c r="T93" s="32">
        <v>0</v>
      </c>
      <c r="U93" s="32">
        <v>60000</v>
      </c>
      <c r="V93" s="33">
        <v>0</v>
      </c>
    </row>
    <row r="94" spans="1:22" ht="34.5" customHeight="1" x14ac:dyDescent="0.35">
      <c r="A94" s="72" t="s">
        <v>162</v>
      </c>
      <c r="B94" s="72"/>
      <c r="C94" s="72"/>
      <c r="D94" s="72"/>
      <c r="E94" s="72"/>
      <c r="F94" s="73" t="s">
        <v>137</v>
      </c>
      <c r="G94" s="73"/>
      <c r="H94" s="74" t="s">
        <v>218</v>
      </c>
      <c r="I94" s="74"/>
      <c r="J94" s="74" t="s">
        <v>194</v>
      </c>
      <c r="K94" s="74"/>
      <c r="L94" s="75"/>
      <c r="M94" s="75"/>
      <c r="N94" s="75"/>
      <c r="O94" s="75"/>
      <c r="P94" s="75"/>
      <c r="Q94" s="32">
        <v>450000</v>
      </c>
      <c r="R94" s="32">
        <v>0</v>
      </c>
      <c r="S94" s="32">
        <v>50000</v>
      </c>
      <c r="T94" s="32">
        <v>0</v>
      </c>
      <c r="U94" s="32">
        <v>50000</v>
      </c>
      <c r="V94" s="33">
        <v>0</v>
      </c>
    </row>
    <row r="95" spans="1:22" ht="45.75" customHeight="1" x14ac:dyDescent="0.35">
      <c r="A95" s="72" t="s">
        <v>10</v>
      </c>
      <c r="B95" s="72"/>
      <c r="C95" s="72"/>
      <c r="D95" s="72"/>
      <c r="E95" s="72"/>
      <c r="F95" s="73" t="s">
        <v>137</v>
      </c>
      <c r="G95" s="73"/>
      <c r="H95" s="74" t="s">
        <v>218</v>
      </c>
      <c r="I95" s="74"/>
      <c r="J95" s="74" t="s">
        <v>194</v>
      </c>
      <c r="K95" s="74"/>
      <c r="L95" s="74" t="s">
        <v>11</v>
      </c>
      <c r="M95" s="74"/>
      <c r="N95" s="74"/>
      <c r="O95" s="75"/>
      <c r="P95" s="75"/>
      <c r="Q95" s="32">
        <v>450000</v>
      </c>
      <c r="R95" s="32">
        <v>0</v>
      </c>
      <c r="S95" s="32">
        <v>50000</v>
      </c>
      <c r="T95" s="32">
        <v>0</v>
      </c>
      <c r="U95" s="32">
        <v>50000</v>
      </c>
      <c r="V95" s="33">
        <v>0</v>
      </c>
    </row>
    <row r="96" spans="1:22" ht="34.5" customHeight="1" x14ac:dyDescent="0.35">
      <c r="A96" s="72" t="s">
        <v>50</v>
      </c>
      <c r="B96" s="72"/>
      <c r="C96" s="72"/>
      <c r="D96" s="72"/>
      <c r="E96" s="72"/>
      <c r="F96" s="73" t="s">
        <v>137</v>
      </c>
      <c r="G96" s="73"/>
      <c r="H96" s="74" t="s">
        <v>218</v>
      </c>
      <c r="I96" s="74"/>
      <c r="J96" s="74" t="s">
        <v>194</v>
      </c>
      <c r="K96" s="74"/>
      <c r="L96" s="73" t="s">
        <v>51</v>
      </c>
      <c r="M96" s="73"/>
      <c r="N96" s="73"/>
      <c r="O96" s="75"/>
      <c r="P96" s="75"/>
      <c r="Q96" s="32">
        <v>450000</v>
      </c>
      <c r="R96" s="32">
        <v>0</v>
      </c>
      <c r="S96" s="32">
        <v>50000</v>
      </c>
      <c r="T96" s="32">
        <v>0</v>
      </c>
      <c r="U96" s="32">
        <v>50000</v>
      </c>
      <c r="V96" s="33">
        <v>0</v>
      </c>
    </row>
    <row r="97" spans="1:22" ht="34.5" customHeight="1" x14ac:dyDescent="0.35">
      <c r="A97" s="72" t="s">
        <v>55</v>
      </c>
      <c r="B97" s="72"/>
      <c r="C97" s="72"/>
      <c r="D97" s="72"/>
      <c r="E97" s="72"/>
      <c r="F97" s="73" t="s">
        <v>137</v>
      </c>
      <c r="G97" s="73"/>
      <c r="H97" s="74" t="s">
        <v>218</v>
      </c>
      <c r="I97" s="74"/>
      <c r="J97" s="74" t="s">
        <v>194</v>
      </c>
      <c r="K97" s="74"/>
      <c r="L97" s="73" t="s">
        <v>56</v>
      </c>
      <c r="M97" s="73"/>
      <c r="N97" s="73"/>
      <c r="O97" s="75"/>
      <c r="P97" s="75"/>
      <c r="Q97" s="32">
        <v>450000</v>
      </c>
      <c r="R97" s="32">
        <v>0</v>
      </c>
      <c r="S97" s="32">
        <v>50000</v>
      </c>
      <c r="T97" s="32">
        <v>0</v>
      </c>
      <c r="U97" s="32">
        <v>50000</v>
      </c>
      <c r="V97" s="33">
        <v>0</v>
      </c>
    </row>
    <row r="98" spans="1:22" ht="15" customHeight="1" x14ac:dyDescent="0.35">
      <c r="A98" s="72" t="s">
        <v>25</v>
      </c>
      <c r="B98" s="72"/>
      <c r="C98" s="72"/>
      <c r="D98" s="72"/>
      <c r="E98" s="72"/>
      <c r="F98" s="73" t="s">
        <v>137</v>
      </c>
      <c r="G98" s="73"/>
      <c r="H98" s="74" t="s">
        <v>218</v>
      </c>
      <c r="I98" s="74"/>
      <c r="J98" s="74" t="s">
        <v>194</v>
      </c>
      <c r="K98" s="74"/>
      <c r="L98" s="73" t="s">
        <v>57</v>
      </c>
      <c r="M98" s="73"/>
      <c r="N98" s="73"/>
      <c r="O98" s="75"/>
      <c r="P98" s="75"/>
      <c r="Q98" s="32">
        <v>450000</v>
      </c>
      <c r="R98" s="32">
        <v>0</v>
      </c>
      <c r="S98" s="32">
        <v>50000</v>
      </c>
      <c r="T98" s="32">
        <v>0</v>
      </c>
      <c r="U98" s="32">
        <v>50000</v>
      </c>
      <c r="V98" s="33">
        <v>0</v>
      </c>
    </row>
    <row r="99" spans="1:22" ht="23.25" customHeight="1" x14ac:dyDescent="0.35">
      <c r="A99" s="72" t="s">
        <v>146</v>
      </c>
      <c r="B99" s="72"/>
      <c r="C99" s="72"/>
      <c r="D99" s="72"/>
      <c r="E99" s="72"/>
      <c r="F99" s="73" t="s">
        <v>137</v>
      </c>
      <c r="G99" s="73"/>
      <c r="H99" s="74" t="s">
        <v>218</v>
      </c>
      <c r="I99" s="74"/>
      <c r="J99" s="74" t="s">
        <v>194</v>
      </c>
      <c r="K99" s="74"/>
      <c r="L99" s="73" t="s">
        <v>57</v>
      </c>
      <c r="M99" s="73"/>
      <c r="N99" s="73"/>
      <c r="O99" s="73" t="s">
        <v>147</v>
      </c>
      <c r="P99" s="73"/>
      <c r="Q99" s="32">
        <v>450000</v>
      </c>
      <c r="R99" s="32">
        <v>0</v>
      </c>
      <c r="S99" s="32">
        <v>50000</v>
      </c>
      <c r="T99" s="32">
        <v>0</v>
      </c>
      <c r="U99" s="32">
        <v>50000</v>
      </c>
      <c r="V99" s="33">
        <v>0</v>
      </c>
    </row>
    <row r="100" spans="1:22" ht="34.5" customHeight="1" x14ac:dyDescent="0.35">
      <c r="A100" s="72" t="s">
        <v>148</v>
      </c>
      <c r="B100" s="72"/>
      <c r="C100" s="72"/>
      <c r="D100" s="72"/>
      <c r="E100" s="72"/>
      <c r="F100" s="73" t="s">
        <v>137</v>
      </c>
      <c r="G100" s="73"/>
      <c r="H100" s="74" t="s">
        <v>218</v>
      </c>
      <c r="I100" s="74"/>
      <c r="J100" s="74" t="s">
        <v>194</v>
      </c>
      <c r="K100" s="74"/>
      <c r="L100" s="73" t="s">
        <v>57</v>
      </c>
      <c r="M100" s="73"/>
      <c r="N100" s="73"/>
      <c r="O100" s="73" t="s">
        <v>149</v>
      </c>
      <c r="P100" s="73"/>
      <c r="Q100" s="32">
        <v>450000</v>
      </c>
      <c r="R100" s="32">
        <v>0</v>
      </c>
      <c r="S100" s="32">
        <v>50000</v>
      </c>
      <c r="T100" s="32">
        <v>0</v>
      </c>
      <c r="U100" s="32">
        <v>50000</v>
      </c>
      <c r="V100" s="33">
        <v>0</v>
      </c>
    </row>
    <row r="101" spans="1:22" ht="34.5" customHeight="1" x14ac:dyDescent="0.35">
      <c r="A101" s="72" t="s">
        <v>163</v>
      </c>
      <c r="B101" s="72"/>
      <c r="C101" s="72"/>
      <c r="D101" s="72"/>
      <c r="E101" s="72"/>
      <c r="F101" s="73" t="s">
        <v>137</v>
      </c>
      <c r="G101" s="73"/>
      <c r="H101" s="74" t="s">
        <v>218</v>
      </c>
      <c r="I101" s="74"/>
      <c r="J101" s="74" t="s">
        <v>219</v>
      </c>
      <c r="K101" s="74"/>
      <c r="L101" s="75"/>
      <c r="M101" s="75"/>
      <c r="N101" s="75"/>
      <c r="O101" s="75"/>
      <c r="P101" s="75"/>
      <c r="Q101" s="32">
        <v>37584</v>
      </c>
      <c r="R101" s="32">
        <v>0</v>
      </c>
      <c r="S101" s="32">
        <v>10000</v>
      </c>
      <c r="T101" s="32">
        <v>0</v>
      </c>
      <c r="U101" s="32">
        <v>10000</v>
      </c>
      <c r="V101" s="33">
        <v>0</v>
      </c>
    </row>
    <row r="102" spans="1:22" ht="45.75" customHeight="1" x14ac:dyDescent="0.35">
      <c r="A102" s="72" t="s">
        <v>10</v>
      </c>
      <c r="B102" s="72"/>
      <c r="C102" s="72"/>
      <c r="D102" s="72"/>
      <c r="E102" s="72"/>
      <c r="F102" s="73" t="s">
        <v>137</v>
      </c>
      <c r="G102" s="73"/>
      <c r="H102" s="74" t="s">
        <v>218</v>
      </c>
      <c r="I102" s="74"/>
      <c r="J102" s="74" t="s">
        <v>219</v>
      </c>
      <c r="K102" s="74"/>
      <c r="L102" s="74" t="s">
        <v>11</v>
      </c>
      <c r="M102" s="74"/>
      <c r="N102" s="74"/>
      <c r="O102" s="75"/>
      <c r="P102" s="75"/>
      <c r="Q102" s="32">
        <v>37584</v>
      </c>
      <c r="R102" s="32">
        <v>0</v>
      </c>
      <c r="S102" s="32">
        <v>10000</v>
      </c>
      <c r="T102" s="32">
        <v>0</v>
      </c>
      <c r="U102" s="32">
        <v>10000</v>
      </c>
      <c r="V102" s="33">
        <v>0</v>
      </c>
    </row>
    <row r="103" spans="1:22" ht="34.5" customHeight="1" x14ac:dyDescent="0.35">
      <c r="A103" s="72" t="s">
        <v>50</v>
      </c>
      <c r="B103" s="72"/>
      <c r="C103" s="72"/>
      <c r="D103" s="72"/>
      <c r="E103" s="72"/>
      <c r="F103" s="73" t="s">
        <v>137</v>
      </c>
      <c r="G103" s="73"/>
      <c r="H103" s="74" t="s">
        <v>218</v>
      </c>
      <c r="I103" s="74"/>
      <c r="J103" s="74" t="s">
        <v>219</v>
      </c>
      <c r="K103" s="74"/>
      <c r="L103" s="73" t="s">
        <v>51</v>
      </c>
      <c r="M103" s="73"/>
      <c r="N103" s="73"/>
      <c r="O103" s="75"/>
      <c r="P103" s="75"/>
      <c r="Q103" s="32">
        <v>37584</v>
      </c>
      <c r="R103" s="32">
        <v>0</v>
      </c>
      <c r="S103" s="32">
        <v>10000</v>
      </c>
      <c r="T103" s="32">
        <v>0</v>
      </c>
      <c r="U103" s="32">
        <v>10000</v>
      </c>
      <c r="V103" s="33">
        <v>0</v>
      </c>
    </row>
    <row r="104" spans="1:22" ht="23.25" customHeight="1" x14ac:dyDescent="0.35">
      <c r="A104" s="72" t="s">
        <v>58</v>
      </c>
      <c r="B104" s="72"/>
      <c r="C104" s="72"/>
      <c r="D104" s="72"/>
      <c r="E104" s="72"/>
      <c r="F104" s="73" t="s">
        <v>137</v>
      </c>
      <c r="G104" s="73"/>
      <c r="H104" s="74" t="s">
        <v>218</v>
      </c>
      <c r="I104" s="74"/>
      <c r="J104" s="74" t="s">
        <v>219</v>
      </c>
      <c r="K104" s="74"/>
      <c r="L104" s="73" t="s">
        <v>59</v>
      </c>
      <c r="M104" s="73"/>
      <c r="N104" s="73"/>
      <c r="O104" s="75"/>
      <c r="P104" s="75"/>
      <c r="Q104" s="32">
        <v>37584</v>
      </c>
      <c r="R104" s="32">
        <v>0</v>
      </c>
      <c r="S104" s="32">
        <v>10000</v>
      </c>
      <c r="T104" s="32">
        <v>0</v>
      </c>
      <c r="U104" s="32">
        <v>10000</v>
      </c>
      <c r="V104" s="33">
        <v>0</v>
      </c>
    </row>
    <row r="105" spans="1:22" ht="15" customHeight="1" x14ac:dyDescent="0.35">
      <c r="A105" s="72" t="s">
        <v>25</v>
      </c>
      <c r="B105" s="72"/>
      <c r="C105" s="72"/>
      <c r="D105" s="72"/>
      <c r="E105" s="72"/>
      <c r="F105" s="73" t="s">
        <v>137</v>
      </c>
      <c r="G105" s="73"/>
      <c r="H105" s="74" t="s">
        <v>218</v>
      </c>
      <c r="I105" s="74"/>
      <c r="J105" s="74" t="s">
        <v>219</v>
      </c>
      <c r="K105" s="74"/>
      <c r="L105" s="73" t="s">
        <v>60</v>
      </c>
      <c r="M105" s="73"/>
      <c r="N105" s="73"/>
      <c r="O105" s="75"/>
      <c r="P105" s="75"/>
      <c r="Q105" s="32">
        <v>37584</v>
      </c>
      <c r="R105" s="32">
        <v>0</v>
      </c>
      <c r="S105" s="32">
        <v>10000</v>
      </c>
      <c r="T105" s="32">
        <v>0</v>
      </c>
      <c r="U105" s="32">
        <v>10000</v>
      </c>
      <c r="V105" s="33">
        <v>0</v>
      </c>
    </row>
    <row r="106" spans="1:22" ht="68.25" customHeight="1" x14ac:dyDescent="0.35">
      <c r="A106" s="72" t="s">
        <v>140</v>
      </c>
      <c r="B106" s="72"/>
      <c r="C106" s="72"/>
      <c r="D106" s="72"/>
      <c r="E106" s="72"/>
      <c r="F106" s="73" t="s">
        <v>137</v>
      </c>
      <c r="G106" s="73"/>
      <c r="H106" s="74" t="s">
        <v>218</v>
      </c>
      <c r="I106" s="74"/>
      <c r="J106" s="74" t="s">
        <v>219</v>
      </c>
      <c r="K106" s="74"/>
      <c r="L106" s="73" t="s">
        <v>60</v>
      </c>
      <c r="M106" s="73"/>
      <c r="N106" s="73"/>
      <c r="O106" s="73" t="s">
        <v>141</v>
      </c>
      <c r="P106" s="73"/>
      <c r="Q106" s="32">
        <v>27584</v>
      </c>
      <c r="R106" s="32">
        <v>0</v>
      </c>
      <c r="S106" s="32">
        <v>0</v>
      </c>
      <c r="T106" s="32">
        <v>0</v>
      </c>
      <c r="U106" s="32">
        <v>0</v>
      </c>
      <c r="V106" s="33">
        <v>0</v>
      </c>
    </row>
    <row r="107" spans="1:22" ht="23.25" customHeight="1" x14ac:dyDescent="0.35">
      <c r="A107" s="72" t="s">
        <v>142</v>
      </c>
      <c r="B107" s="72"/>
      <c r="C107" s="72"/>
      <c r="D107" s="72"/>
      <c r="E107" s="72"/>
      <c r="F107" s="73" t="s">
        <v>137</v>
      </c>
      <c r="G107" s="73"/>
      <c r="H107" s="74" t="s">
        <v>218</v>
      </c>
      <c r="I107" s="74"/>
      <c r="J107" s="74" t="s">
        <v>219</v>
      </c>
      <c r="K107" s="74"/>
      <c r="L107" s="73" t="s">
        <v>60</v>
      </c>
      <c r="M107" s="73"/>
      <c r="N107" s="73"/>
      <c r="O107" s="73" t="s">
        <v>143</v>
      </c>
      <c r="P107" s="73"/>
      <c r="Q107" s="32">
        <v>27584</v>
      </c>
      <c r="R107" s="32">
        <v>0</v>
      </c>
      <c r="S107" s="32">
        <v>0</v>
      </c>
      <c r="T107" s="32">
        <v>0</v>
      </c>
      <c r="U107" s="32">
        <v>0</v>
      </c>
      <c r="V107" s="33">
        <v>0</v>
      </c>
    </row>
    <row r="108" spans="1:22" ht="23.25" customHeight="1" x14ac:dyDescent="0.35">
      <c r="A108" s="72" t="s">
        <v>146</v>
      </c>
      <c r="B108" s="72"/>
      <c r="C108" s="72"/>
      <c r="D108" s="72"/>
      <c r="E108" s="72"/>
      <c r="F108" s="73" t="s">
        <v>137</v>
      </c>
      <c r="G108" s="73"/>
      <c r="H108" s="74" t="s">
        <v>218</v>
      </c>
      <c r="I108" s="74"/>
      <c r="J108" s="74" t="s">
        <v>219</v>
      </c>
      <c r="K108" s="74"/>
      <c r="L108" s="73" t="s">
        <v>60</v>
      </c>
      <c r="M108" s="73"/>
      <c r="N108" s="73"/>
      <c r="O108" s="73" t="s">
        <v>147</v>
      </c>
      <c r="P108" s="73"/>
      <c r="Q108" s="32">
        <v>10000</v>
      </c>
      <c r="R108" s="32">
        <v>0</v>
      </c>
      <c r="S108" s="32">
        <v>10000</v>
      </c>
      <c r="T108" s="32">
        <v>0</v>
      </c>
      <c r="U108" s="32">
        <v>10000</v>
      </c>
      <c r="V108" s="33">
        <v>0</v>
      </c>
    </row>
    <row r="109" spans="1:22" ht="34.5" customHeight="1" x14ac:dyDescent="0.35">
      <c r="A109" s="72" t="s">
        <v>148</v>
      </c>
      <c r="B109" s="72"/>
      <c r="C109" s="72"/>
      <c r="D109" s="72"/>
      <c r="E109" s="72"/>
      <c r="F109" s="73" t="s">
        <v>137</v>
      </c>
      <c r="G109" s="73"/>
      <c r="H109" s="74" t="s">
        <v>218</v>
      </c>
      <c r="I109" s="74"/>
      <c r="J109" s="74" t="s">
        <v>219</v>
      </c>
      <c r="K109" s="74"/>
      <c r="L109" s="73" t="s">
        <v>60</v>
      </c>
      <c r="M109" s="73"/>
      <c r="N109" s="73"/>
      <c r="O109" s="73" t="s">
        <v>149</v>
      </c>
      <c r="P109" s="73"/>
      <c r="Q109" s="32">
        <v>10000</v>
      </c>
      <c r="R109" s="32">
        <v>0</v>
      </c>
      <c r="S109" s="32">
        <v>10000</v>
      </c>
      <c r="T109" s="32">
        <v>0</v>
      </c>
      <c r="U109" s="32">
        <v>10000</v>
      </c>
      <c r="V109" s="33">
        <v>0</v>
      </c>
    </row>
    <row r="110" spans="1:22" ht="15" customHeight="1" x14ac:dyDescent="0.35">
      <c r="A110" s="72" t="s">
        <v>164</v>
      </c>
      <c r="B110" s="72"/>
      <c r="C110" s="72"/>
      <c r="D110" s="72"/>
      <c r="E110" s="72"/>
      <c r="F110" s="73" t="s">
        <v>137</v>
      </c>
      <c r="G110" s="73"/>
      <c r="H110" s="74" t="s">
        <v>215</v>
      </c>
      <c r="I110" s="74"/>
      <c r="J110" s="76" t="s">
        <v>190</v>
      </c>
      <c r="K110" s="76"/>
      <c r="L110" s="75"/>
      <c r="M110" s="75"/>
      <c r="N110" s="75"/>
      <c r="O110" s="75"/>
      <c r="P110" s="75"/>
      <c r="Q110" s="32">
        <v>36971170.609999999</v>
      </c>
      <c r="R110" s="32">
        <v>18892361.870000001</v>
      </c>
      <c r="S110" s="32">
        <v>21371216.199999999</v>
      </c>
      <c r="T110" s="32">
        <v>0</v>
      </c>
      <c r="U110" s="32">
        <v>23147062.199999999</v>
      </c>
      <c r="V110" s="33">
        <v>0</v>
      </c>
    </row>
    <row r="111" spans="1:22" ht="15" customHeight="1" x14ac:dyDescent="0.35">
      <c r="A111" s="72" t="s">
        <v>165</v>
      </c>
      <c r="B111" s="72"/>
      <c r="C111" s="72"/>
      <c r="D111" s="72"/>
      <c r="E111" s="72"/>
      <c r="F111" s="73" t="s">
        <v>137</v>
      </c>
      <c r="G111" s="73"/>
      <c r="H111" s="74" t="s">
        <v>215</v>
      </c>
      <c r="I111" s="74"/>
      <c r="J111" s="74" t="s">
        <v>197</v>
      </c>
      <c r="K111" s="74"/>
      <c r="L111" s="75"/>
      <c r="M111" s="75"/>
      <c r="N111" s="75"/>
      <c r="O111" s="75"/>
      <c r="P111" s="75"/>
      <c r="Q111" s="32">
        <v>605763.64</v>
      </c>
      <c r="R111" s="32">
        <v>502458</v>
      </c>
      <c r="S111" s="32">
        <v>0</v>
      </c>
      <c r="T111" s="32">
        <v>0</v>
      </c>
      <c r="U111" s="32">
        <v>0</v>
      </c>
      <c r="V111" s="33">
        <v>0</v>
      </c>
    </row>
    <row r="112" spans="1:22" ht="45.75" customHeight="1" x14ac:dyDescent="0.35">
      <c r="A112" s="72" t="s">
        <v>10</v>
      </c>
      <c r="B112" s="72"/>
      <c r="C112" s="72"/>
      <c r="D112" s="72"/>
      <c r="E112" s="72"/>
      <c r="F112" s="73" t="s">
        <v>137</v>
      </c>
      <c r="G112" s="73"/>
      <c r="H112" s="74" t="s">
        <v>215</v>
      </c>
      <c r="I112" s="74"/>
      <c r="J112" s="74" t="s">
        <v>197</v>
      </c>
      <c r="K112" s="74"/>
      <c r="L112" s="74" t="s">
        <v>11</v>
      </c>
      <c r="M112" s="74"/>
      <c r="N112" s="74"/>
      <c r="O112" s="75"/>
      <c r="P112" s="75"/>
      <c r="Q112" s="32">
        <v>605763.64</v>
      </c>
      <c r="R112" s="32">
        <v>502458</v>
      </c>
      <c r="S112" s="32">
        <v>0</v>
      </c>
      <c r="T112" s="32">
        <v>0</v>
      </c>
      <c r="U112" s="32">
        <v>0</v>
      </c>
      <c r="V112" s="33">
        <v>0</v>
      </c>
    </row>
    <row r="113" spans="1:22" ht="23.25" customHeight="1" x14ac:dyDescent="0.35">
      <c r="A113" s="72" t="s">
        <v>64</v>
      </c>
      <c r="B113" s="72"/>
      <c r="C113" s="72"/>
      <c r="D113" s="72"/>
      <c r="E113" s="72"/>
      <c r="F113" s="73" t="s">
        <v>137</v>
      </c>
      <c r="G113" s="73"/>
      <c r="H113" s="74" t="s">
        <v>215</v>
      </c>
      <c r="I113" s="74"/>
      <c r="J113" s="74" t="s">
        <v>197</v>
      </c>
      <c r="K113" s="74"/>
      <c r="L113" s="73" t="s">
        <v>65</v>
      </c>
      <c r="M113" s="73"/>
      <c r="N113" s="73"/>
      <c r="O113" s="75"/>
      <c r="P113" s="75"/>
      <c r="Q113" s="32">
        <v>605763.64</v>
      </c>
      <c r="R113" s="32">
        <v>502458</v>
      </c>
      <c r="S113" s="32">
        <v>0</v>
      </c>
      <c r="T113" s="32">
        <v>0</v>
      </c>
      <c r="U113" s="32">
        <v>0</v>
      </c>
      <c r="V113" s="33">
        <v>0</v>
      </c>
    </row>
    <row r="114" spans="1:22" ht="23.25" customHeight="1" x14ac:dyDescent="0.35">
      <c r="A114" s="72" t="s">
        <v>66</v>
      </c>
      <c r="B114" s="72"/>
      <c r="C114" s="72"/>
      <c r="D114" s="72"/>
      <c r="E114" s="72"/>
      <c r="F114" s="73" t="s">
        <v>137</v>
      </c>
      <c r="G114" s="73"/>
      <c r="H114" s="74" t="s">
        <v>215</v>
      </c>
      <c r="I114" s="74"/>
      <c r="J114" s="74" t="s">
        <v>197</v>
      </c>
      <c r="K114" s="74"/>
      <c r="L114" s="73" t="s">
        <v>67</v>
      </c>
      <c r="M114" s="73"/>
      <c r="N114" s="73"/>
      <c r="O114" s="75"/>
      <c r="P114" s="75"/>
      <c r="Q114" s="32">
        <v>605763.64</v>
      </c>
      <c r="R114" s="32">
        <v>502458</v>
      </c>
      <c r="S114" s="32">
        <v>0</v>
      </c>
      <c r="T114" s="32">
        <v>0</v>
      </c>
      <c r="U114" s="32">
        <v>0</v>
      </c>
      <c r="V114" s="33">
        <v>0</v>
      </c>
    </row>
    <row r="115" spans="1:22" ht="45.75" customHeight="1" x14ac:dyDescent="0.35">
      <c r="A115" s="72" t="s">
        <v>68</v>
      </c>
      <c r="B115" s="72"/>
      <c r="C115" s="72"/>
      <c r="D115" s="72"/>
      <c r="E115" s="72"/>
      <c r="F115" s="73" t="s">
        <v>137</v>
      </c>
      <c r="G115" s="73"/>
      <c r="H115" s="74" t="s">
        <v>215</v>
      </c>
      <c r="I115" s="74"/>
      <c r="J115" s="74" t="s">
        <v>197</v>
      </c>
      <c r="K115" s="74"/>
      <c r="L115" s="73" t="s">
        <v>69</v>
      </c>
      <c r="M115" s="73"/>
      <c r="N115" s="73"/>
      <c r="O115" s="75"/>
      <c r="P115" s="75"/>
      <c r="Q115" s="32">
        <v>502458</v>
      </c>
      <c r="R115" s="32">
        <v>502458</v>
      </c>
      <c r="S115" s="32">
        <v>0</v>
      </c>
      <c r="T115" s="32">
        <v>0</v>
      </c>
      <c r="U115" s="32">
        <v>0</v>
      </c>
      <c r="V115" s="33">
        <v>0</v>
      </c>
    </row>
    <row r="116" spans="1:22" ht="68.25" customHeight="1" x14ac:dyDescent="0.35">
      <c r="A116" s="72" t="s">
        <v>140</v>
      </c>
      <c r="B116" s="72"/>
      <c r="C116" s="72"/>
      <c r="D116" s="72"/>
      <c r="E116" s="72"/>
      <c r="F116" s="73" t="s">
        <v>137</v>
      </c>
      <c r="G116" s="73"/>
      <c r="H116" s="74" t="s">
        <v>215</v>
      </c>
      <c r="I116" s="74"/>
      <c r="J116" s="74" t="s">
        <v>197</v>
      </c>
      <c r="K116" s="74"/>
      <c r="L116" s="73" t="s">
        <v>69</v>
      </c>
      <c r="M116" s="73"/>
      <c r="N116" s="73"/>
      <c r="O116" s="73" t="s">
        <v>141</v>
      </c>
      <c r="P116" s="73"/>
      <c r="Q116" s="32">
        <v>502458</v>
      </c>
      <c r="R116" s="32">
        <v>502458</v>
      </c>
      <c r="S116" s="32">
        <v>0</v>
      </c>
      <c r="T116" s="32">
        <v>0</v>
      </c>
      <c r="U116" s="32">
        <v>0</v>
      </c>
      <c r="V116" s="33">
        <v>0</v>
      </c>
    </row>
    <row r="117" spans="1:22" ht="23.25" customHeight="1" x14ac:dyDescent="0.35">
      <c r="A117" s="72" t="s">
        <v>142</v>
      </c>
      <c r="B117" s="72"/>
      <c r="C117" s="72"/>
      <c r="D117" s="72"/>
      <c r="E117" s="72"/>
      <c r="F117" s="73" t="s">
        <v>137</v>
      </c>
      <c r="G117" s="73"/>
      <c r="H117" s="74" t="s">
        <v>215</v>
      </c>
      <c r="I117" s="74"/>
      <c r="J117" s="74" t="s">
        <v>197</v>
      </c>
      <c r="K117" s="74"/>
      <c r="L117" s="73" t="s">
        <v>69</v>
      </c>
      <c r="M117" s="73"/>
      <c r="N117" s="73"/>
      <c r="O117" s="73" t="s">
        <v>143</v>
      </c>
      <c r="P117" s="73"/>
      <c r="Q117" s="32">
        <v>502458</v>
      </c>
      <c r="R117" s="32">
        <v>502458</v>
      </c>
      <c r="S117" s="32">
        <v>0</v>
      </c>
      <c r="T117" s="32">
        <v>0</v>
      </c>
      <c r="U117" s="32">
        <v>0</v>
      </c>
      <c r="V117" s="33">
        <v>0</v>
      </c>
    </row>
    <row r="118" spans="1:22" ht="15" customHeight="1" x14ac:dyDescent="0.35">
      <c r="A118" s="72" t="s">
        <v>25</v>
      </c>
      <c r="B118" s="72"/>
      <c r="C118" s="72"/>
      <c r="D118" s="72"/>
      <c r="E118" s="72"/>
      <c r="F118" s="73" t="s">
        <v>137</v>
      </c>
      <c r="G118" s="73"/>
      <c r="H118" s="74" t="s">
        <v>215</v>
      </c>
      <c r="I118" s="74"/>
      <c r="J118" s="74" t="s">
        <v>197</v>
      </c>
      <c r="K118" s="74"/>
      <c r="L118" s="73" t="s">
        <v>74</v>
      </c>
      <c r="M118" s="73"/>
      <c r="N118" s="73"/>
      <c r="O118" s="75"/>
      <c r="P118" s="75"/>
      <c r="Q118" s="32">
        <v>103305.64</v>
      </c>
      <c r="R118" s="32">
        <v>0</v>
      </c>
      <c r="S118" s="32">
        <v>0</v>
      </c>
      <c r="T118" s="32">
        <v>0</v>
      </c>
      <c r="U118" s="32">
        <v>0</v>
      </c>
      <c r="V118" s="33">
        <v>0</v>
      </c>
    </row>
    <row r="119" spans="1:22" ht="68.25" customHeight="1" x14ac:dyDescent="0.35">
      <c r="A119" s="72" t="s">
        <v>140</v>
      </c>
      <c r="B119" s="72"/>
      <c r="C119" s="72"/>
      <c r="D119" s="72"/>
      <c r="E119" s="72"/>
      <c r="F119" s="73" t="s">
        <v>137</v>
      </c>
      <c r="G119" s="73"/>
      <c r="H119" s="74" t="s">
        <v>215</v>
      </c>
      <c r="I119" s="74"/>
      <c r="J119" s="74" t="s">
        <v>197</v>
      </c>
      <c r="K119" s="74"/>
      <c r="L119" s="73" t="s">
        <v>74</v>
      </c>
      <c r="M119" s="73"/>
      <c r="N119" s="73"/>
      <c r="O119" s="73" t="s">
        <v>141</v>
      </c>
      <c r="P119" s="73"/>
      <c r="Q119" s="32">
        <v>86313.64</v>
      </c>
      <c r="R119" s="32">
        <v>0</v>
      </c>
      <c r="S119" s="32">
        <v>0</v>
      </c>
      <c r="T119" s="32">
        <v>0</v>
      </c>
      <c r="U119" s="32">
        <v>0</v>
      </c>
      <c r="V119" s="33">
        <v>0</v>
      </c>
    </row>
    <row r="120" spans="1:22" ht="23.25" customHeight="1" x14ac:dyDescent="0.35">
      <c r="A120" s="72" t="s">
        <v>142</v>
      </c>
      <c r="B120" s="72"/>
      <c r="C120" s="72"/>
      <c r="D120" s="72"/>
      <c r="E120" s="72"/>
      <c r="F120" s="73" t="s">
        <v>137</v>
      </c>
      <c r="G120" s="73"/>
      <c r="H120" s="74" t="s">
        <v>215</v>
      </c>
      <c r="I120" s="74"/>
      <c r="J120" s="74" t="s">
        <v>197</v>
      </c>
      <c r="K120" s="74"/>
      <c r="L120" s="73" t="s">
        <v>74</v>
      </c>
      <c r="M120" s="73"/>
      <c r="N120" s="73"/>
      <c r="O120" s="73" t="s">
        <v>143</v>
      </c>
      <c r="P120" s="73"/>
      <c r="Q120" s="32">
        <v>86313.64</v>
      </c>
      <c r="R120" s="32">
        <v>0</v>
      </c>
      <c r="S120" s="32">
        <v>0</v>
      </c>
      <c r="T120" s="32">
        <v>0</v>
      </c>
      <c r="U120" s="32">
        <v>0</v>
      </c>
      <c r="V120" s="33">
        <v>0</v>
      </c>
    </row>
    <row r="121" spans="1:22" ht="23.25" customHeight="1" x14ac:dyDescent="0.35">
      <c r="A121" s="72" t="s">
        <v>146</v>
      </c>
      <c r="B121" s="72"/>
      <c r="C121" s="72"/>
      <c r="D121" s="72"/>
      <c r="E121" s="72"/>
      <c r="F121" s="73" t="s">
        <v>137</v>
      </c>
      <c r="G121" s="73"/>
      <c r="H121" s="74" t="s">
        <v>215</v>
      </c>
      <c r="I121" s="74"/>
      <c r="J121" s="74" t="s">
        <v>197</v>
      </c>
      <c r="K121" s="74"/>
      <c r="L121" s="73" t="s">
        <v>74</v>
      </c>
      <c r="M121" s="73"/>
      <c r="N121" s="73"/>
      <c r="O121" s="73" t="s">
        <v>147</v>
      </c>
      <c r="P121" s="73"/>
      <c r="Q121" s="32">
        <v>16992</v>
      </c>
      <c r="R121" s="32">
        <v>0</v>
      </c>
      <c r="S121" s="32">
        <v>0</v>
      </c>
      <c r="T121" s="32">
        <v>0</v>
      </c>
      <c r="U121" s="32">
        <v>0</v>
      </c>
      <c r="V121" s="33">
        <v>0</v>
      </c>
    </row>
    <row r="122" spans="1:22" ht="34.5" customHeight="1" x14ac:dyDescent="0.35">
      <c r="A122" s="72" t="s">
        <v>148</v>
      </c>
      <c r="B122" s="72"/>
      <c r="C122" s="72"/>
      <c r="D122" s="72"/>
      <c r="E122" s="72"/>
      <c r="F122" s="73" t="s">
        <v>137</v>
      </c>
      <c r="G122" s="73"/>
      <c r="H122" s="74" t="s">
        <v>215</v>
      </c>
      <c r="I122" s="74"/>
      <c r="J122" s="74" t="s">
        <v>197</v>
      </c>
      <c r="K122" s="74"/>
      <c r="L122" s="73" t="s">
        <v>74</v>
      </c>
      <c r="M122" s="73"/>
      <c r="N122" s="73"/>
      <c r="O122" s="73" t="s">
        <v>149</v>
      </c>
      <c r="P122" s="73"/>
      <c r="Q122" s="32">
        <v>16992</v>
      </c>
      <c r="R122" s="32">
        <v>0</v>
      </c>
      <c r="S122" s="32">
        <v>0</v>
      </c>
      <c r="T122" s="32">
        <v>0</v>
      </c>
      <c r="U122" s="32">
        <v>0</v>
      </c>
      <c r="V122" s="33">
        <v>0</v>
      </c>
    </row>
    <row r="123" spans="1:22" ht="15" customHeight="1" x14ac:dyDescent="0.35">
      <c r="A123" s="72" t="s">
        <v>166</v>
      </c>
      <c r="B123" s="72"/>
      <c r="C123" s="72"/>
      <c r="D123" s="72"/>
      <c r="E123" s="72"/>
      <c r="F123" s="73" t="s">
        <v>137</v>
      </c>
      <c r="G123" s="73"/>
      <c r="H123" s="74" t="s">
        <v>215</v>
      </c>
      <c r="I123" s="74"/>
      <c r="J123" s="74" t="s">
        <v>220</v>
      </c>
      <c r="K123" s="74"/>
      <c r="L123" s="75"/>
      <c r="M123" s="75"/>
      <c r="N123" s="75"/>
      <c r="O123" s="75"/>
      <c r="P123" s="75"/>
      <c r="Q123" s="32">
        <v>2430630.83</v>
      </c>
      <c r="R123" s="32">
        <v>459643.36</v>
      </c>
      <c r="S123" s="32">
        <v>400000</v>
      </c>
      <c r="T123" s="32">
        <v>0</v>
      </c>
      <c r="U123" s="32">
        <v>400000</v>
      </c>
      <c r="V123" s="33">
        <v>0</v>
      </c>
    </row>
    <row r="124" spans="1:22" ht="45.75" customHeight="1" x14ac:dyDescent="0.35">
      <c r="A124" s="72" t="s">
        <v>10</v>
      </c>
      <c r="B124" s="72"/>
      <c r="C124" s="72"/>
      <c r="D124" s="72"/>
      <c r="E124" s="72"/>
      <c r="F124" s="73" t="s">
        <v>137</v>
      </c>
      <c r="G124" s="73"/>
      <c r="H124" s="74" t="s">
        <v>215</v>
      </c>
      <c r="I124" s="74"/>
      <c r="J124" s="74" t="s">
        <v>220</v>
      </c>
      <c r="K124" s="74"/>
      <c r="L124" s="74" t="s">
        <v>11</v>
      </c>
      <c r="M124" s="74"/>
      <c r="N124" s="74"/>
      <c r="O124" s="75"/>
      <c r="P124" s="75"/>
      <c r="Q124" s="32">
        <v>2430630.83</v>
      </c>
      <c r="R124" s="32">
        <v>459643.36</v>
      </c>
      <c r="S124" s="32">
        <v>400000</v>
      </c>
      <c r="T124" s="32">
        <v>0</v>
      </c>
      <c r="U124" s="32">
        <v>400000</v>
      </c>
      <c r="V124" s="33">
        <v>0</v>
      </c>
    </row>
    <row r="125" spans="1:22" ht="23.25" customHeight="1" x14ac:dyDescent="0.35">
      <c r="A125" s="72" t="s">
        <v>12</v>
      </c>
      <c r="B125" s="72"/>
      <c r="C125" s="72"/>
      <c r="D125" s="72"/>
      <c r="E125" s="72"/>
      <c r="F125" s="73" t="s">
        <v>137</v>
      </c>
      <c r="G125" s="73"/>
      <c r="H125" s="74" t="s">
        <v>215</v>
      </c>
      <c r="I125" s="74"/>
      <c r="J125" s="74" t="s">
        <v>220</v>
      </c>
      <c r="K125" s="74"/>
      <c r="L125" s="73" t="s">
        <v>13</v>
      </c>
      <c r="M125" s="73"/>
      <c r="N125" s="73"/>
      <c r="O125" s="75"/>
      <c r="P125" s="75"/>
      <c r="Q125" s="32">
        <v>2430630.83</v>
      </c>
      <c r="R125" s="32">
        <v>459643.36</v>
      </c>
      <c r="S125" s="32">
        <v>400000</v>
      </c>
      <c r="T125" s="32">
        <v>0</v>
      </c>
      <c r="U125" s="32">
        <v>400000</v>
      </c>
      <c r="V125" s="33">
        <v>0</v>
      </c>
    </row>
    <row r="126" spans="1:22" ht="34.5" customHeight="1" x14ac:dyDescent="0.35">
      <c r="A126" s="72" t="s">
        <v>33</v>
      </c>
      <c r="B126" s="72"/>
      <c r="C126" s="72"/>
      <c r="D126" s="72"/>
      <c r="E126" s="72"/>
      <c r="F126" s="73" t="s">
        <v>137</v>
      </c>
      <c r="G126" s="73"/>
      <c r="H126" s="74" t="s">
        <v>215</v>
      </c>
      <c r="I126" s="74"/>
      <c r="J126" s="74" t="s">
        <v>220</v>
      </c>
      <c r="K126" s="74"/>
      <c r="L126" s="73" t="s">
        <v>34</v>
      </c>
      <c r="M126" s="73"/>
      <c r="N126" s="73"/>
      <c r="O126" s="75"/>
      <c r="P126" s="75"/>
      <c r="Q126" s="32">
        <v>2430630.83</v>
      </c>
      <c r="R126" s="32">
        <v>459643.36</v>
      </c>
      <c r="S126" s="32">
        <v>400000</v>
      </c>
      <c r="T126" s="32">
        <v>0</v>
      </c>
      <c r="U126" s="32">
        <v>400000</v>
      </c>
      <c r="V126" s="33">
        <v>0</v>
      </c>
    </row>
    <row r="127" spans="1:22" ht="15" customHeight="1" x14ac:dyDescent="0.35">
      <c r="A127" s="72" t="s">
        <v>25</v>
      </c>
      <c r="B127" s="72"/>
      <c r="C127" s="72"/>
      <c r="D127" s="72"/>
      <c r="E127" s="72"/>
      <c r="F127" s="73" t="s">
        <v>137</v>
      </c>
      <c r="G127" s="73"/>
      <c r="H127" s="74" t="s">
        <v>215</v>
      </c>
      <c r="I127" s="74"/>
      <c r="J127" s="74" t="s">
        <v>220</v>
      </c>
      <c r="K127" s="74"/>
      <c r="L127" s="73" t="s">
        <v>39</v>
      </c>
      <c r="M127" s="73"/>
      <c r="N127" s="73"/>
      <c r="O127" s="75"/>
      <c r="P127" s="75"/>
      <c r="Q127" s="32">
        <v>1946795.72</v>
      </c>
      <c r="R127" s="32">
        <v>0</v>
      </c>
      <c r="S127" s="32">
        <v>400000</v>
      </c>
      <c r="T127" s="32">
        <v>0</v>
      </c>
      <c r="U127" s="32">
        <v>400000</v>
      </c>
      <c r="V127" s="33">
        <v>0</v>
      </c>
    </row>
    <row r="128" spans="1:22" ht="23.25" customHeight="1" x14ac:dyDescent="0.35">
      <c r="A128" s="72" t="s">
        <v>146</v>
      </c>
      <c r="B128" s="72"/>
      <c r="C128" s="72"/>
      <c r="D128" s="72"/>
      <c r="E128" s="72"/>
      <c r="F128" s="73" t="s">
        <v>137</v>
      </c>
      <c r="G128" s="73"/>
      <c r="H128" s="74" t="s">
        <v>215</v>
      </c>
      <c r="I128" s="74"/>
      <c r="J128" s="74" t="s">
        <v>220</v>
      </c>
      <c r="K128" s="74"/>
      <c r="L128" s="73" t="s">
        <v>39</v>
      </c>
      <c r="M128" s="73"/>
      <c r="N128" s="73"/>
      <c r="O128" s="73" t="s">
        <v>147</v>
      </c>
      <c r="P128" s="73"/>
      <c r="Q128" s="32">
        <v>1946795.72</v>
      </c>
      <c r="R128" s="32">
        <v>0</v>
      </c>
      <c r="S128" s="32">
        <v>400000</v>
      </c>
      <c r="T128" s="32">
        <v>0</v>
      </c>
      <c r="U128" s="32">
        <v>400000</v>
      </c>
      <c r="V128" s="33">
        <v>0</v>
      </c>
    </row>
    <row r="129" spans="1:22" ht="34.5" customHeight="1" x14ac:dyDescent="0.35">
      <c r="A129" s="72" t="s">
        <v>148</v>
      </c>
      <c r="B129" s="72"/>
      <c r="C129" s="72"/>
      <c r="D129" s="72"/>
      <c r="E129" s="72"/>
      <c r="F129" s="73" t="s">
        <v>137</v>
      </c>
      <c r="G129" s="73"/>
      <c r="H129" s="74" t="s">
        <v>215</v>
      </c>
      <c r="I129" s="74"/>
      <c r="J129" s="74" t="s">
        <v>220</v>
      </c>
      <c r="K129" s="74"/>
      <c r="L129" s="73" t="s">
        <v>39</v>
      </c>
      <c r="M129" s="73"/>
      <c r="N129" s="73"/>
      <c r="O129" s="73" t="s">
        <v>149</v>
      </c>
      <c r="P129" s="73"/>
      <c r="Q129" s="32">
        <v>1946795.72</v>
      </c>
      <c r="R129" s="32">
        <v>0</v>
      </c>
      <c r="S129" s="32">
        <v>400000</v>
      </c>
      <c r="T129" s="32">
        <v>0</v>
      </c>
      <c r="U129" s="32">
        <v>400000</v>
      </c>
      <c r="V129" s="33">
        <v>0</v>
      </c>
    </row>
    <row r="130" spans="1:22" ht="23.25" customHeight="1" x14ac:dyDescent="0.35">
      <c r="A130" s="72" t="s">
        <v>305</v>
      </c>
      <c r="B130" s="72"/>
      <c r="C130" s="72"/>
      <c r="D130" s="72"/>
      <c r="E130" s="72"/>
      <c r="F130" s="73" t="s">
        <v>137</v>
      </c>
      <c r="G130" s="73"/>
      <c r="H130" s="74" t="s">
        <v>215</v>
      </c>
      <c r="I130" s="74"/>
      <c r="J130" s="74" t="s">
        <v>220</v>
      </c>
      <c r="K130" s="74"/>
      <c r="L130" s="73" t="s">
        <v>306</v>
      </c>
      <c r="M130" s="73"/>
      <c r="N130" s="73"/>
      <c r="O130" s="75"/>
      <c r="P130" s="75"/>
      <c r="Q130" s="32">
        <v>459643.36</v>
      </c>
      <c r="R130" s="32">
        <v>459643.36</v>
      </c>
      <c r="S130" s="32">
        <v>0</v>
      </c>
      <c r="T130" s="32">
        <v>0</v>
      </c>
      <c r="U130" s="32">
        <v>0</v>
      </c>
      <c r="V130" s="33">
        <v>0</v>
      </c>
    </row>
    <row r="131" spans="1:22" ht="23.25" customHeight="1" x14ac:dyDescent="0.35">
      <c r="A131" s="72" t="s">
        <v>146</v>
      </c>
      <c r="B131" s="72"/>
      <c r="C131" s="72"/>
      <c r="D131" s="72"/>
      <c r="E131" s="72"/>
      <c r="F131" s="73" t="s">
        <v>137</v>
      </c>
      <c r="G131" s="73"/>
      <c r="H131" s="74" t="s">
        <v>215</v>
      </c>
      <c r="I131" s="74"/>
      <c r="J131" s="74" t="s">
        <v>220</v>
      </c>
      <c r="K131" s="74"/>
      <c r="L131" s="73" t="s">
        <v>306</v>
      </c>
      <c r="M131" s="73"/>
      <c r="N131" s="73"/>
      <c r="O131" s="73" t="s">
        <v>147</v>
      </c>
      <c r="P131" s="73"/>
      <c r="Q131" s="32">
        <v>459643.36</v>
      </c>
      <c r="R131" s="32">
        <v>459643.36</v>
      </c>
      <c r="S131" s="32">
        <v>0</v>
      </c>
      <c r="T131" s="32">
        <v>0</v>
      </c>
      <c r="U131" s="32">
        <v>0</v>
      </c>
      <c r="V131" s="33">
        <v>0</v>
      </c>
    </row>
    <row r="132" spans="1:22" ht="34.5" customHeight="1" x14ac:dyDescent="0.35">
      <c r="A132" s="72" t="s">
        <v>148</v>
      </c>
      <c r="B132" s="72"/>
      <c r="C132" s="72"/>
      <c r="D132" s="72"/>
      <c r="E132" s="72"/>
      <c r="F132" s="73" t="s">
        <v>137</v>
      </c>
      <c r="G132" s="73"/>
      <c r="H132" s="74" t="s">
        <v>215</v>
      </c>
      <c r="I132" s="74"/>
      <c r="J132" s="74" t="s">
        <v>220</v>
      </c>
      <c r="K132" s="74"/>
      <c r="L132" s="73" t="s">
        <v>306</v>
      </c>
      <c r="M132" s="73"/>
      <c r="N132" s="73"/>
      <c r="O132" s="73" t="s">
        <v>149</v>
      </c>
      <c r="P132" s="73"/>
      <c r="Q132" s="32">
        <v>459643.36</v>
      </c>
      <c r="R132" s="32">
        <v>459643.36</v>
      </c>
      <c r="S132" s="32">
        <v>0</v>
      </c>
      <c r="T132" s="32">
        <v>0</v>
      </c>
      <c r="U132" s="32">
        <v>0</v>
      </c>
      <c r="V132" s="33">
        <v>0</v>
      </c>
    </row>
    <row r="133" spans="1:22" ht="23.25" customHeight="1" x14ac:dyDescent="0.35">
      <c r="A133" s="72" t="s">
        <v>305</v>
      </c>
      <c r="B133" s="72"/>
      <c r="C133" s="72"/>
      <c r="D133" s="72"/>
      <c r="E133" s="72"/>
      <c r="F133" s="73" t="s">
        <v>137</v>
      </c>
      <c r="G133" s="73"/>
      <c r="H133" s="74" t="s">
        <v>215</v>
      </c>
      <c r="I133" s="74"/>
      <c r="J133" s="74" t="s">
        <v>220</v>
      </c>
      <c r="K133" s="74"/>
      <c r="L133" s="73" t="s">
        <v>307</v>
      </c>
      <c r="M133" s="73"/>
      <c r="N133" s="73"/>
      <c r="O133" s="75"/>
      <c r="P133" s="75"/>
      <c r="Q133" s="32">
        <v>24191.75</v>
      </c>
      <c r="R133" s="32">
        <v>0</v>
      </c>
      <c r="S133" s="32">
        <v>0</v>
      </c>
      <c r="T133" s="32">
        <v>0</v>
      </c>
      <c r="U133" s="32">
        <v>0</v>
      </c>
      <c r="V133" s="33">
        <v>0</v>
      </c>
    </row>
    <row r="134" spans="1:22" ht="23.25" customHeight="1" x14ac:dyDescent="0.35">
      <c r="A134" s="72" t="s">
        <v>146</v>
      </c>
      <c r="B134" s="72"/>
      <c r="C134" s="72"/>
      <c r="D134" s="72"/>
      <c r="E134" s="72"/>
      <c r="F134" s="73" t="s">
        <v>137</v>
      </c>
      <c r="G134" s="73"/>
      <c r="H134" s="74" t="s">
        <v>215</v>
      </c>
      <c r="I134" s="74"/>
      <c r="J134" s="74" t="s">
        <v>220</v>
      </c>
      <c r="K134" s="74"/>
      <c r="L134" s="73" t="s">
        <v>307</v>
      </c>
      <c r="M134" s="73"/>
      <c r="N134" s="73"/>
      <c r="O134" s="73" t="s">
        <v>147</v>
      </c>
      <c r="P134" s="73"/>
      <c r="Q134" s="32">
        <v>24191.75</v>
      </c>
      <c r="R134" s="32">
        <v>0</v>
      </c>
      <c r="S134" s="32">
        <v>0</v>
      </c>
      <c r="T134" s="32">
        <v>0</v>
      </c>
      <c r="U134" s="32">
        <v>0</v>
      </c>
      <c r="V134" s="33">
        <v>0</v>
      </c>
    </row>
    <row r="135" spans="1:22" ht="34.5" customHeight="1" x14ac:dyDescent="0.35">
      <c r="A135" s="72" t="s">
        <v>148</v>
      </c>
      <c r="B135" s="72"/>
      <c r="C135" s="72"/>
      <c r="D135" s="72"/>
      <c r="E135" s="72"/>
      <c r="F135" s="73" t="s">
        <v>137</v>
      </c>
      <c r="G135" s="73"/>
      <c r="H135" s="74" t="s">
        <v>215</v>
      </c>
      <c r="I135" s="74"/>
      <c r="J135" s="74" t="s">
        <v>220</v>
      </c>
      <c r="K135" s="74"/>
      <c r="L135" s="73" t="s">
        <v>307</v>
      </c>
      <c r="M135" s="73"/>
      <c r="N135" s="73"/>
      <c r="O135" s="73" t="s">
        <v>149</v>
      </c>
      <c r="P135" s="73"/>
      <c r="Q135" s="32">
        <v>24191.75</v>
      </c>
      <c r="R135" s="32">
        <v>0</v>
      </c>
      <c r="S135" s="32">
        <v>0</v>
      </c>
      <c r="T135" s="32">
        <v>0</v>
      </c>
      <c r="U135" s="32">
        <v>0</v>
      </c>
      <c r="V135" s="33">
        <v>0</v>
      </c>
    </row>
    <row r="136" spans="1:22" ht="15" customHeight="1" x14ac:dyDescent="0.35">
      <c r="A136" s="72" t="s">
        <v>167</v>
      </c>
      <c r="B136" s="72"/>
      <c r="C136" s="72"/>
      <c r="D136" s="72"/>
      <c r="E136" s="72"/>
      <c r="F136" s="73" t="s">
        <v>137</v>
      </c>
      <c r="G136" s="73"/>
      <c r="H136" s="74" t="s">
        <v>215</v>
      </c>
      <c r="I136" s="74"/>
      <c r="J136" s="74" t="s">
        <v>221</v>
      </c>
      <c r="K136" s="74"/>
      <c r="L136" s="75"/>
      <c r="M136" s="75"/>
      <c r="N136" s="75"/>
      <c r="O136" s="75"/>
      <c r="P136" s="75"/>
      <c r="Q136" s="32">
        <v>32712776.140000001</v>
      </c>
      <c r="R136" s="32">
        <v>16853860.510000002</v>
      </c>
      <c r="S136" s="32">
        <v>20971216.199999999</v>
      </c>
      <c r="T136" s="32">
        <v>0</v>
      </c>
      <c r="U136" s="32">
        <v>22747062.199999999</v>
      </c>
      <c r="V136" s="33">
        <v>0</v>
      </c>
    </row>
    <row r="137" spans="1:22" ht="45.75" customHeight="1" x14ac:dyDescent="0.35">
      <c r="A137" s="72" t="s">
        <v>10</v>
      </c>
      <c r="B137" s="72"/>
      <c r="C137" s="72"/>
      <c r="D137" s="72"/>
      <c r="E137" s="72"/>
      <c r="F137" s="73" t="s">
        <v>137</v>
      </c>
      <c r="G137" s="73"/>
      <c r="H137" s="74" t="s">
        <v>215</v>
      </c>
      <c r="I137" s="74"/>
      <c r="J137" s="74" t="s">
        <v>221</v>
      </c>
      <c r="K137" s="74"/>
      <c r="L137" s="74" t="s">
        <v>11</v>
      </c>
      <c r="M137" s="74"/>
      <c r="N137" s="74"/>
      <c r="O137" s="75"/>
      <c r="P137" s="75"/>
      <c r="Q137" s="32">
        <v>32712776.140000001</v>
      </c>
      <c r="R137" s="32">
        <v>16853860.510000002</v>
      </c>
      <c r="S137" s="32">
        <v>20971216.199999999</v>
      </c>
      <c r="T137" s="32">
        <v>0</v>
      </c>
      <c r="U137" s="32">
        <v>22747062.199999999</v>
      </c>
      <c r="V137" s="33">
        <v>0</v>
      </c>
    </row>
    <row r="138" spans="1:22" ht="34.5" customHeight="1" x14ac:dyDescent="0.35">
      <c r="A138" s="72" t="s">
        <v>40</v>
      </c>
      <c r="B138" s="72"/>
      <c r="C138" s="72"/>
      <c r="D138" s="72"/>
      <c r="E138" s="72"/>
      <c r="F138" s="73" t="s">
        <v>137</v>
      </c>
      <c r="G138" s="73"/>
      <c r="H138" s="74" t="s">
        <v>215</v>
      </c>
      <c r="I138" s="74"/>
      <c r="J138" s="74" t="s">
        <v>221</v>
      </c>
      <c r="K138" s="74"/>
      <c r="L138" s="73" t="s">
        <v>41</v>
      </c>
      <c r="M138" s="73"/>
      <c r="N138" s="73"/>
      <c r="O138" s="75"/>
      <c r="P138" s="75"/>
      <c r="Q138" s="32">
        <v>32712776.140000001</v>
      </c>
      <c r="R138" s="32">
        <v>16853860.510000002</v>
      </c>
      <c r="S138" s="32">
        <v>20971216.199999999</v>
      </c>
      <c r="T138" s="32">
        <v>0</v>
      </c>
      <c r="U138" s="32">
        <v>22747062.199999999</v>
      </c>
      <c r="V138" s="33">
        <v>0</v>
      </c>
    </row>
    <row r="139" spans="1:22" ht="23.25" customHeight="1" x14ac:dyDescent="0.35">
      <c r="A139" s="72" t="s">
        <v>45</v>
      </c>
      <c r="B139" s="72"/>
      <c r="C139" s="72"/>
      <c r="D139" s="72"/>
      <c r="E139" s="72"/>
      <c r="F139" s="73" t="s">
        <v>137</v>
      </c>
      <c r="G139" s="73"/>
      <c r="H139" s="74" t="s">
        <v>215</v>
      </c>
      <c r="I139" s="74"/>
      <c r="J139" s="74" t="s">
        <v>221</v>
      </c>
      <c r="K139" s="74"/>
      <c r="L139" s="73" t="s">
        <v>46</v>
      </c>
      <c r="M139" s="73"/>
      <c r="N139" s="73"/>
      <c r="O139" s="75"/>
      <c r="P139" s="75"/>
      <c r="Q139" s="32">
        <v>32712776.140000001</v>
      </c>
      <c r="R139" s="32">
        <v>16853860.510000002</v>
      </c>
      <c r="S139" s="32">
        <v>20971216.199999999</v>
      </c>
      <c r="T139" s="32">
        <v>0</v>
      </c>
      <c r="U139" s="32">
        <v>22747062.199999999</v>
      </c>
      <c r="V139" s="33">
        <v>0</v>
      </c>
    </row>
    <row r="140" spans="1:22" ht="79.5" customHeight="1" x14ac:dyDescent="0.35">
      <c r="A140" s="72" t="s">
        <v>202</v>
      </c>
      <c r="B140" s="72"/>
      <c r="C140" s="72"/>
      <c r="D140" s="72"/>
      <c r="E140" s="72"/>
      <c r="F140" s="73" t="s">
        <v>137</v>
      </c>
      <c r="G140" s="73"/>
      <c r="H140" s="74" t="s">
        <v>215</v>
      </c>
      <c r="I140" s="74"/>
      <c r="J140" s="74" t="s">
        <v>221</v>
      </c>
      <c r="K140" s="74"/>
      <c r="L140" s="73" t="s">
        <v>203</v>
      </c>
      <c r="M140" s="73"/>
      <c r="N140" s="73"/>
      <c r="O140" s="75"/>
      <c r="P140" s="75"/>
      <c r="Q140" s="32">
        <v>5051185.78</v>
      </c>
      <c r="R140" s="32">
        <v>0</v>
      </c>
      <c r="S140" s="32">
        <v>0</v>
      </c>
      <c r="T140" s="32">
        <v>0</v>
      </c>
      <c r="U140" s="32">
        <v>0</v>
      </c>
      <c r="V140" s="33">
        <v>0</v>
      </c>
    </row>
    <row r="141" spans="1:22" ht="15" customHeight="1" x14ac:dyDescent="0.35">
      <c r="A141" s="72" t="s">
        <v>144</v>
      </c>
      <c r="B141" s="72"/>
      <c r="C141" s="72"/>
      <c r="D141" s="72"/>
      <c r="E141" s="72"/>
      <c r="F141" s="73" t="s">
        <v>137</v>
      </c>
      <c r="G141" s="73"/>
      <c r="H141" s="74" t="s">
        <v>215</v>
      </c>
      <c r="I141" s="74"/>
      <c r="J141" s="74" t="s">
        <v>221</v>
      </c>
      <c r="K141" s="74"/>
      <c r="L141" s="73" t="s">
        <v>203</v>
      </c>
      <c r="M141" s="73"/>
      <c r="N141" s="73"/>
      <c r="O141" s="73" t="s">
        <v>145</v>
      </c>
      <c r="P141" s="73"/>
      <c r="Q141" s="32">
        <v>5051185.78</v>
      </c>
      <c r="R141" s="32">
        <v>0</v>
      </c>
      <c r="S141" s="32">
        <v>0</v>
      </c>
      <c r="T141" s="32">
        <v>0</v>
      </c>
      <c r="U141" s="32">
        <v>0</v>
      </c>
      <c r="V141" s="33">
        <v>0</v>
      </c>
    </row>
    <row r="142" spans="1:22" ht="15" customHeight="1" x14ac:dyDescent="0.35">
      <c r="A142" s="72" t="s">
        <v>18</v>
      </c>
      <c r="B142" s="72"/>
      <c r="C142" s="72"/>
      <c r="D142" s="72"/>
      <c r="E142" s="72"/>
      <c r="F142" s="73" t="s">
        <v>137</v>
      </c>
      <c r="G142" s="73"/>
      <c r="H142" s="74" t="s">
        <v>215</v>
      </c>
      <c r="I142" s="74"/>
      <c r="J142" s="74" t="s">
        <v>221</v>
      </c>
      <c r="K142" s="74"/>
      <c r="L142" s="73" t="s">
        <v>203</v>
      </c>
      <c r="M142" s="73"/>
      <c r="N142" s="73"/>
      <c r="O142" s="73" t="s">
        <v>19</v>
      </c>
      <c r="P142" s="73"/>
      <c r="Q142" s="32">
        <v>5051185.78</v>
      </c>
      <c r="R142" s="32">
        <v>0</v>
      </c>
      <c r="S142" s="32">
        <v>0</v>
      </c>
      <c r="T142" s="32">
        <v>0</v>
      </c>
      <c r="U142" s="32">
        <v>0</v>
      </c>
      <c r="V142" s="33">
        <v>0</v>
      </c>
    </row>
    <row r="143" spans="1:22" ht="23.25" customHeight="1" x14ac:dyDescent="0.35">
      <c r="A143" s="72" t="s">
        <v>275</v>
      </c>
      <c r="B143" s="72"/>
      <c r="C143" s="72"/>
      <c r="D143" s="72"/>
      <c r="E143" s="72"/>
      <c r="F143" s="73" t="s">
        <v>137</v>
      </c>
      <c r="G143" s="73"/>
      <c r="H143" s="74" t="s">
        <v>215</v>
      </c>
      <c r="I143" s="74"/>
      <c r="J143" s="74" t="s">
        <v>221</v>
      </c>
      <c r="K143" s="74"/>
      <c r="L143" s="73" t="s">
        <v>276</v>
      </c>
      <c r="M143" s="73"/>
      <c r="N143" s="73"/>
      <c r="O143" s="75"/>
      <c r="P143" s="75"/>
      <c r="Q143" s="32">
        <v>2719839</v>
      </c>
      <c r="R143" s="32">
        <v>0</v>
      </c>
      <c r="S143" s="32">
        <v>0</v>
      </c>
      <c r="T143" s="32">
        <v>0</v>
      </c>
      <c r="U143" s="32">
        <v>0</v>
      </c>
      <c r="V143" s="33">
        <v>0</v>
      </c>
    </row>
    <row r="144" spans="1:22" ht="34.5" customHeight="1" x14ac:dyDescent="0.35">
      <c r="A144" s="72" t="s">
        <v>277</v>
      </c>
      <c r="B144" s="72"/>
      <c r="C144" s="72"/>
      <c r="D144" s="72"/>
      <c r="E144" s="72"/>
      <c r="F144" s="73" t="s">
        <v>137</v>
      </c>
      <c r="G144" s="73"/>
      <c r="H144" s="74" t="s">
        <v>215</v>
      </c>
      <c r="I144" s="74"/>
      <c r="J144" s="74" t="s">
        <v>221</v>
      </c>
      <c r="K144" s="74"/>
      <c r="L144" s="73" t="s">
        <v>276</v>
      </c>
      <c r="M144" s="73"/>
      <c r="N144" s="73"/>
      <c r="O144" s="73" t="s">
        <v>278</v>
      </c>
      <c r="P144" s="73"/>
      <c r="Q144" s="32">
        <v>2719839</v>
      </c>
      <c r="R144" s="32">
        <v>0</v>
      </c>
      <c r="S144" s="32">
        <v>0</v>
      </c>
      <c r="T144" s="32">
        <v>0</v>
      </c>
      <c r="U144" s="32">
        <v>0</v>
      </c>
      <c r="V144" s="33">
        <v>0</v>
      </c>
    </row>
    <row r="145" spans="1:22" ht="15" customHeight="1" x14ac:dyDescent="0.35">
      <c r="A145" s="72" t="s">
        <v>279</v>
      </c>
      <c r="B145" s="72"/>
      <c r="C145" s="72"/>
      <c r="D145" s="72"/>
      <c r="E145" s="72"/>
      <c r="F145" s="73" t="s">
        <v>137</v>
      </c>
      <c r="G145" s="73"/>
      <c r="H145" s="74" t="s">
        <v>215</v>
      </c>
      <c r="I145" s="74"/>
      <c r="J145" s="74" t="s">
        <v>221</v>
      </c>
      <c r="K145" s="74"/>
      <c r="L145" s="73" t="s">
        <v>276</v>
      </c>
      <c r="M145" s="73"/>
      <c r="N145" s="73"/>
      <c r="O145" s="73" t="s">
        <v>280</v>
      </c>
      <c r="P145" s="73"/>
      <c r="Q145" s="32">
        <v>2719839</v>
      </c>
      <c r="R145" s="32">
        <v>0</v>
      </c>
      <c r="S145" s="32">
        <v>0</v>
      </c>
      <c r="T145" s="32">
        <v>0</v>
      </c>
      <c r="U145" s="32">
        <v>0</v>
      </c>
      <c r="V145" s="33">
        <v>0</v>
      </c>
    </row>
    <row r="146" spans="1:22" ht="15" customHeight="1" x14ac:dyDescent="0.35">
      <c r="A146" s="72" t="s">
        <v>25</v>
      </c>
      <c r="B146" s="72"/>
      <c r="C146" s="72"/>
      <c r="D146" s="72"/>
      <c r="E146" s="72"/>
      <c r="F146" s="73" t="s">
        <v>137</v>
      </c>
      <c r="G146" s="73"/>
      <c r="H146" s="74" t="s">
        <v>215</v>
      </c>
      <c r="I146" s="74"/>
      <c r="J146" s="74" t="s">
        <v>221</v>
      </c>
      <c r="K146" s="74"/>
      <c r="L146" s="73" t="s">
        <v>49</v>
      </c>
      <c r="M146" s="73"/>
      <c r="N146" s="73"/>
      <c r="O146" s="75"/>
      <c r="P146" s="75"/>
      <c r="Q146" s="32">
        <v>5032661</v>
      </c>
      <c r="R146" s="32">
        <v>0</v>
      </c>
      <c r="S146" s="32">
        <v>20971216.199999999</v>
      </c>
      <c r="T146" s="32">
        <v>0</v>
      </c>
      <c r="U146" s="32">
        <v>22747062.199999999</v>
      </c>
      <c r="V146" s="33">
        <v>0</v>
      </c>
    </row>
    <row r="147" spans="1:22" ht="23.25" customHeight="1" x14ac:dyDescent="0.35">
      <c r="A147" s="72" t="s">
        <v>146</v>
      </c>
      <c r="B147" s="72"/>
      <c r="C147" s="72"/>
      <c r="D147" s="72"/>
      <c r="E147" s="72"/>
      <c r="F147" s="73" t="s">
        <v>137</v>
      </c>
      <c r="G147" s="73"/>
      <c r="H147" s="74" t="s">
        <v>215</v>
      </c>
      <c r="I147" s="74"/>
      <c r="J147" s="74" t="s">
        <v>221</v>
      </c>
      <c r="K147" s="74"/>
      <c r="L147" s="73" t="s">
        <v>49</v>
      </c>
      <c r="M147" s="73"/>
      <c r="N147" s="73"/>
      <c r="O147" s="73" t="s">
        <v>147</v>
      </c>
      <c r="P147" s="73"/>
      <c r="Q147" s="32">
        <v>5032661</v>
      </c>
      <c r="R147" s="32">
        <v>0</v>
      </c>
      <c r="S147" s="32">
        <v>20971216.199999999</v>
      </c>
      <c r="T147" s="32">
        <v>0</v>
      </c>
      <c r="U147" s="32">
        <v>22747062.199999999</v>
      </c>
      <c r="V147" s="33">
        <v>0</v>
      </c>
    </row>
    <row r="148" spans="1:22" ht="34.5" customHeight="1" x14ac:dyDescent="0.35">
      <c r="A148" s="72" t="s">
        <v>148</v>
      </c>
      <c r="B148" s="72"/>
      <c r="C148" s="72"/>
      <c r="D148" s="72"/>
      <c r="E148" s="72"/>
      <c r="F148" s="73" t="s">
        <v>137</v>
      </c>
      <c r="G148" s="73"/>
      <c r="H148" s="74" t="s">
        <v>215</v>
      </c>
      <c r="I148" s="74"/>
      <c r="J148" s="74" t="s">
        <v>221</v>
      </c>
      <c r="K148" s="74"/>
      <c r="L148" s="73" t="s">
        <v>49</v>
      </c>
      <c r="M148" s="73"/>
      <c r="N148" s="73"/>
      <c r="O148" s="73" t="s">
        <v>149</v>
      </c>
      <c r="P148" s="73"/>
      <c r="Q148" s="32">
        <v>5032661</v>
      </c>
      <c r="R148" s="32">
        <v>0</v>
      </c>
      <c r="S148" s="32">
        <v>20971216.199999999</v>
      </c>
      <c r="T148" s="32">
        <v>0</v>
      </c>
      <c r="U148" s="32">
        <v>22747062.199999999</v>
      </c>
      <c r="V148" s="33">
        <v>0</v>
      </c>
    </row>
    <row r="149" spans="1:22" ht="45.75" customHeight="1" x14ac:dyDescent="0.35">
      <c r="A149" s="72" t="s">
        <v>308</v>
      </c>
      <c r="B149" s="72"/>
      <c r="C149" s="72"/>
      <c r="D149" s="72"/>
      <c r="E149" s="72"/>
      <c r="F149" s="73" t="s">
        <v>137</v>
      </c>
      <c r="G149" s="73"/>
      <c r="H149" s="74" t="s">
        <v>215</v>
      </c>
      <c r="I149" s="74"/>
      <c r="J149" s="74" t="s">
        <v>221</v>
      </c>
      <c r="K149" s="74"/>
      <c r="L149" s="73" t="s">
        <v>309</v>
      </c>
      <c r="M149" s="73"/>
      <c r="N149" s="73"/>
      <c r="O149" s="75"/>
      <c r="P149" s="75"/>
      <c r="Q149" s="32">
        <v>8084938.5899999999</v>
      </c>
      <c r="R149" s="32">
        <v>8084938.5899999999</v>
      </c>
      <c r="S149" s="32">
        <v>0</v>
      </c>
      <c r="T149" s="32">
        <v>0</v>
      </c>
      <c r="U149" s="32">
        <v>0</v>
      </c>
      <c r="V149" s="33">
        <v>0</v>
      </c>
    </row>
    <row r="150" spans="1:22" ht="23.25" customHeight="1" x14ac:dyDescent="0.35">
      <c r="A150" s="72" t="s">
        <v>146</v>
      </c>
      <c r="B150" s="72"/>
      <c r="C150" s="72"/>
      <c r="D150" s="72"/>
      <c r="E150" s="72"/>
      <c r="F150" s="73" t="s">
        <v>137</v>
      </c>
      <c r="G150" s="73"/>
      <c r="H150" s="74" t="s">
        <v>215</v>
      </c>
      <c r="I150" s="74"/>
      <c r="J150" s="74" t="s">
        <v>221</v>
      </c>
      <c r="K150" s="74"/>
      <c r="L150" s="73" t="s">
        <v>309</v>
      </c>
      <c r="M150" s="73"/>
      <c r="N150" s="73"/>
      <c r="O150" s="73" t="s">
        <v>147</v>
      </c>
      <c r="P150" s="73"/>
      <c r="Q150" s="32">
        <v>8084938.5899999999</v>
      </c>
      <c r="R150" s="32">
        <v>8084938.5899999999</v>
      </c>
      <c r="S150" s="32">
        <v>0</v>
      </c>
      <c r="T150" s="32">
        <v>0</v>
      </c>
      <c r="U150" s="32">
        <v>0</v>
      </c>
      <c r="V150" s="33">
        <v>0</v>
      </c>
    </row>
    <row r="151" spans="1:22" ht="34.5" customHeight="1" x14ac:dyDescent="0.35">
      <c r="A151" s="72" t="s">
        <v>148</v>
      </c>
      <c r="B151" s="72"/>
      <c r="C151" s="72"/>
      <c r="D151" s="72"/>
      <c r="E151" s="72"/>
      <c r="F151" s="73" t="s">
        <v>137</v>
      </c>
      <c r="G151" s="73"/>
      <c r="H151" s="74" t="s">
        <v>215</v>
      </c>
      <c r="I151" s="74"/>
      <c r="J151" s="74" t="s">
        <v>221</v>
      </c>
      <c r="K151" s="74"/>
      <c r="L151" s="73" t="s">
        <v>309</v>
      </c>
      <c r="M151" s="73"/>
      <c r="N151" s="73"/>
      <c r="O151" s="73" t="s">
        <v>149</v>
      </c>
      <c r="P151" s="73"/>
      <c r="Q151" s="32">
        <v>8084938.5899999999</v>
      </c>
      <c r="R151" s="32">
        <v>8084938.5899999999</v>
      </c>
      <c r="S151" s="32">
        <v>0</v>
      </c>
      <c r="T151" s="32">
        <v>0</v>
      </c>
      <c r="U151" s="32">
        <v>0</v>
      </c>
      <c r="V151" s="33">
        <v>0</v>
      </c>
    </row>
    <row r="152" spans="1:22" ht="34.5" customHeight="1" x14ac:dyDescent="0.35">
      <c r="A152" s="72" t="s">
        <v>310</v>
      </c>
      <c r="B152" s="72"/>
      <c r="C152" s="72"/>
      <c r="D152" s="72"/>
      <c r="E152" s="72"/>
      <c r="F152" s="73" t="s">
        <v>137</v>
      </c>
      <c r="G152" s="73"/>
      <c r="H152" s="74" t="s">
        <v>215</v>
      </c>
      <c r="I152" s="74"/>
      <c r="J152" s="74" t="s">
        <v>221</v>
      </c>
      <c r="K152" s="74"/>
      <c r="L152" s="73" t="s">
        <v>311</v>
      </c>
      <c r="M152" s="73"/>
      <c r="N152" s="73"/>
      <c r="O152" s="75"/>
      <c r="P152" s="75"/>
      <c r="Q152" s="32">
        <v>11398628.68</v>
      </c>
      <c r="R152" s="32">
        <v>8768921.9199999999</v>
      </c>
      <c r="S152" s="32">
        <v>0</v>
      </c>
      <c r="T152" s="32">
        <v>0</v>
      </c>
      <c r="U152" s="32">
        <v>0</v>
      </c>
      <c r="V152" s="33">
        <v>0</v>
      </c>
    </row>
    <row r="153" spans="1:22" ht="23.25" customHeight="1" x14ac:dyDescent="0.35">
      <c r="A153" s="72" t="s">
        <v>146</v>
      </c>
      <c r="B153" s="72"/>
      <c r="C153" s="72"/>
      <c r="D153" s="72"/>
      <c r="E153" s="72"/>
      <c r="F153" s="73" t="s">
        <v>137</v>
      </c>
      <c r="G153" s="73"/>
      <c r="H153" s="74" t="s">
        <v>215</v>
      </c>
      <c r="I153" s="74"/>
      <c r="J153" s="74" t="s">
        <v>221</v>
      </c>
      <c r="K153" s="74"/>
      <c r="L153" s="73" t="s">
        <v>311</v>
      </c>
      <c r="M153" s="73"/>
      <c r="N153" s="73"/>
      <c r="O153" s="73" t="s">
        <v>147</v>
      </c>
      <c r="P153" s="73"/>
      <c r="Q153" s="32">
        <v>11398628.68</v>
      </c>
      <c r="R153" s="32">
        <v>8768921.9199999999</v>
      </c>
      <c r="S153" s="32">
        <v>0</v>
      </c>
      <c r="T153" s="32">
        <v>0</v>
      </c>
      <c r="U153" s="32">
        <v>0</v>
      </c>
      <c r="V153" s="33">
        <v>0</v>
      </c>
    </row>
    <row r="154" spans="1:22" ht="34.5" customHeight="1" x14ac:dyDescent="0.35">
      <c r="A154" s="72" t="s">
        <v>148</v>
      </c>
      <c r="B154" s="72"/>
      <c r="C154" s="72"/>
      <c r="D154" s="72"/>
      <c r="E154" s="72"/>
      <c r="F154" s="73" t="s">
        <v>137</v>
      </c>
      <c r="G154" s="73"/>
      <c r="H154" s="74" t="s">
        <v>215</v>
      </c>
      <c r="I154" s="74"/>
      <c r="J154" s="74" t="s">
        <v>221</v>
      </c>
      <c r="K154" s="74"/>
      <c r="L154" s="73" t="s">
        <v>311</v>
      </c>
      <c r="M154" s="73"/>
      <c r="N154" s="73"/>
      <c r="O154" s="73" t="s">
        <v>149</v>
      </c>
      <c r="P154" s="73"/>
      <c r="Q154" s="32">
        <v>11398628.68</v>
      </c>
      <c r="R154" s="32">
        <v>8768921.9199999999</v>
      </c>
      <c r="S154" s="32">
        <v>0</v>
      </c>
      <c r="T154" s="32">
        <v>0</v>
      </c>
      <c r="U154" s="32">
        <v>0</v>
      </c>
      <c r="V154" s="33">
        <v>0</v>
      </c>
    </row>
    <row r="155" spans="1:22" ht="45.75" customHeight="1" x14ac:dyDescent="0.35">
      <c r="A155" s="72" t="s">
        <v>308</v>
      </c>
      <c r="B155" s="72"/>
      <c r="C155" s="72"/>
      <c r="D155" s="72"/>
      <c r="E155" s="72"/>
      <c r="F155" s="73" t="s">
        <v>137</v>
      </c>
      <c r="G155" s="73"/>
      <c r="H155" s="74" t="s">
        <v>215</v>
      </c>
      <c r="I155" s="74"/>
      <c r="J155" s="74" t="s">
        <v>221</v>
      </c>
      <c r="K155" s="74"/>
      <c r="L155" s="73" t="s">
        <v>312</v>
      </c>
      <c r="M155" s="73"/>
      <c r="N155" s="73"/>
      <c r="O155" s="75"/>
      <c r="P155" s="75"/>
      <c r="Q155" s="32">
        <v>425523.09</v>
      </c>
      <c r="R155" s="32">
        <v>0</v>
      </c>
      <c r="S155" s="32">
        <v>0</v>
      </c>
      <c r="T155" s="32">
        <v>0</v>
      </c>
      <c r="U155" s="32">
        <v>0</v>
      </c>
      <c r="V155" s="33">
        <v>0</v>
      </c>
    </row>
    <row r="156" spans="1:22" ht="23.25" customHeight="1" x14ac:dyDescent="0.35">
      <c r="A156" s="72" t="s">
        <v>146</v>
      </c>
      <c r="B156" s="72"/>
      <c r="C156" s="72"/>
      <c r="D156" s="72"/>
      <c r="E156" s="72"/>
      <c r="F156" s="73" t="s">
        <v>137</v>
      </c>
      <c r="G156" s="73"/>
      <c r="H156" s="74" t="s">
        <v>215</v>
      </c>
      <c r="I156" s="74"/>
      <c r="J156" s="74" t="s">
        <v>221</v>
      </c>
      <c r="K156" s="74"/>
      <c r="L156" s="73" t="s">
        <v>312</v>
      </c>
      <c r="M156" s="73"/>
      <c r="N156" s="73"/>
      <c r="O156" s="73" t="s">
        <v>147</v>
      </c>
      <c r="P156" s="73"/>
      <c r="Q156" s="32">
        <v>425523.09</v>
      </c>
      <c r="R156" s="32">
        <v>0</v>
      </c>
      <c r="S156" s="32">
        <v>0</v>
      </c>
      <c r="T156" s="32">
        <v>0</v>
      </c>
      <c r="U156" s="32">
        <v>0</v>
      </c>
      <c r="V156" s="33">
        <v>0</v>
      </c>
    </row>
    <row r="157" spans="1:22" ht="34.5" customHeight="1" x14ac:dyDescent="0.35">
      <c r="A157" s="72" t="s">
        <v>148</v>
      </c>
      <c r="B157" s="72"/>
      <c r="C157" s="72"/>
      <c r="D157" s="72"/>
      <c r="E157" s="72"/>
      <c r="F157" s="73" t="s">
        <v>137</v>
      </c>
      <c r="G157" s="73"/>
      <c r="H157" s="74" t="s">
        <v>215</v>
      </c>
      <c r="I157" s="74"/>
      <c r="J157" s="74" t="s">
        <v>221</v>
      </c>
      <c r="K157" s="74"/>
      <c r="L157" s="73" t="s">
        <v>312</v>
      </c>
      <c r="M157" s="73"/>
      <c r="N157" s="73"/>
      <c r="O157" s="73" t="s">
        <v>149</v>
      </c>
      <c r="P157" s="73"/>
      <c r="Q157" s="32">
        <v>425523.09</v>
      </c>
      <c r="R157" s="32">
        <v>0</v>
      </c>
      <c r="S157" s="32">
        <v>0</v>
      </c>
      <c r="T157" s="32">
        <v>0</v>
      </c>
      <c r="U157" s="32">
        <v>0</v>
      </c>
      <c r="V157" s="33">
        <v>0</v>
      </c>
    </row>
    <row r="158" spans="1:22" ht="23.25" customHeight="1" x14ac:dyDescent="0.35">
      <c r="A158" s="72" t="s">
        <v>168</v>
      </c>
      <c r="B158" s="72"/>
      <c r="C158" s="72"/>
      <c r="D158" s="72"/>
      <c r="E158" s="72"/>
      <c r="F158" s="73" t="s">
        <v>137</v>
      </c>
      <c r="G158" s="73"/>
      <c r="H158" s="74" t="s">
        <v>215</v>
      </c>
      <c r="I158" s="74"/>
      <c r="J158" s="74" t="s">
        <v>222</v>
      </c>
      <c r="K158" s="74"/>
      <c r="L158" s="75"/>
      <c r="M158" s="75"/>
      <c r="N158" s="75"/>
      <c r="O158" s="75"/>
      <c r="P158" s="75"/>
      <c r="Q158" s="32">
        <v>1222000</v>
      </c>
      <c r="R158" s="32">
        <v>1076400</v>
      </c>
      <c r="S158" s="32">
        <v>0</v>
      </c>
      <c r="T158" s="32">
        <v>0</v>
      </c>
      <c r="U158" s="32">
        <v>0</v>
      </c>
      <c r="V158" s="33">
        <v>0</v>
      </c>
    </row>
    <row r="159" spans="1:22" ht="45.75" customHeight="1" x14ac:dyDescent="0.35">
      <c r="A159" s="72" t="s">
        <v>10</v>
      </c>
      <c r="B159" s="72"/>
      <c r="C159" s="72"/>
      <c r="D159" s="72"/>
      <c r="E159" s="72"/>
      <c r="F159" s="73" t="s">
        <v>137</v>
      </c>
      <c r="G159" s="73"/>
      <c r="H159" s="74" t="s">
        <v>215</v>
      </c>
      <c r="I159" s="74"/>
      <c r="J159" s="74" t="s">
        <v>222</v>
      </c>
      <c r="K159" s="74"/>
      <c r="L159" s="74" t="s">
        <v>11</v>
      </c>
      <c r="M159" s="74"/>
      <c r="N159" s="74"/>
      <c r="O159" s="75"/>
      <c r="P159" s="75"/>
      <c r="Q159" s="32">
        <v>1222000</v>
      </c>
      <c r="R159" s="32">
        <v>1076400</v>
      </c>
      <c r="S159" s="32">
        <v>0</v>
      </c>
      <c r="T159" s="32">
        <v>0</v>
      </c>
      <c r="U159" s="32">
        <v>0</v>
      </c>
      <c r="V159" s="33">
        <v>0</v>
      </c>
    </row>
    <row r="160" spans="1:22" ht="23.25" customHeight="1" x14ac:dyDescent="0.35">
      <c r="A160" s="72" t="s">
        <v>64</v>
      </c>
      <c r="B160" s="72"/>
      <c r="C160" s="72"/>
      <c r="D160" s="72"/>
      <c r="E160" s="72"/>
      <c r="F160" s="73" t="s">
        <v>137</v>
      </c>
      <c r="G160" s="73"/>
      <c r="H160" s="74" t="s">
        <v>215</v>
      </c>
      <c r="I160" s="74"/>
      <c r="J160" s="74" t="s">
        <v>222</v>
      </c>
      <c r="K160" s="74"/>
      <c r="L160" s="73" t="s">
        <v>65</v>
      </c>
      <c r="M160" s="73"/>
      <c r="N160" s="73"/>
      <c r="O160" s="75"/>
      <c r="P160" s="75"/>
      <c r="Q160" s="32">
        <v>1222000</v>
      </c>
      <c r="R160" s="32">
        <v>1076400</v>
      </c>
      <c r="S160" s="32">
        <v>0</v>
      </c>
      <c r="T160" s="32">
        <v>0</v>
      </c>
      <c r="U160" s="32">
        <v>0</v>
      </c>
      <c r="V160" s="33">
        <v>0</v>
      </c>
    </row>
    <row r="161" spans="1:22" ht="23.25" customHeight="1" x14ac:dyDescent="0.35">
      <c r="A161" s="72" t="s">
        <v>75</v>
      </c>
      <c r="B161" s="72"/>
      <c r="C161" s="72"/>
      <c r="D161" s="72"/>
      <c r="E161" s="72"/>
      <c r="F161" s="73" t="s">
        <v>137</v>
      </c>
      <c r="G161" s="73"/>
      <c r="H161" s="74" t="s">
        <v>215</v>
      </c>
      <c r="I161" s="74"/>
      <c r="J161" s="74" t="s">
        <v>222</v>
      </c>
      <c r="K161" s="74"/>
      <c r="L161" s="73" t="s">
        <v>76</v>
      </c>
      <c r="M161" s="73"/>
      <c r="N161" s="73"/>
      <c r="O161" s="75"/>
      <c r="P161" s="75"/>
      <c r="Q161" s="32">
        <v>1222000</v>
      </c>
      <c r="R161" s="32">
        <v>1076400</v>
      </c>
      <c r="S161" s="32">
        <v>0</v>
      </c>
      <c r="T161" s="32">
        <v>0</v>
      </c>
      <c r="U161" s="32">
        <v>0</v>
      </c>
      <c r="V161" s="33">
        <v>0</v>
      </c>
    </row>
    <row r="162" spans="1:22" ht="15" customHeight="1" x14ac:dyDescent="0.35">
      <c r="A162" s="72" t="s">
        <v>25</v>
      </c>
      <c r="B162" s="72"/>
      <c r="C162" s="72"/>
      <c r="D162" s="72"/>
      <c r="E162" s="72"/>
      <c r="F162" s="73" t="s">
        <v>137</v>
      </c>
      <c r="G162" s="73"/>
      <c r="H162" s="74" t="s">
        <v>215</v>
      </c>
      <c r="I162" s="74"/>
      <c r="J162" s="74" t="s">
        <v>222</v>
      </c>
      <c r="K162" s="74"/>
      <c r="L162" s="73" t="s">
        <v>77</v>
      </c>
      <c r="M162" s="73"/>
      <c r="N162" s="73"/>
      <c r="O162" s="75"/>
      <c r="P162" s="75"/>
      <c r="Q162" s="32">
        <v>26000</v>
      </c>
      <c r="R162" s="32">
        <v>0</v>
      </c>
      <c r="S162" s="32">
        <v>0</v>
      </c>
      <c r="T162" s="32">
        <v>0</v>
      </c>
      <c r="U162" s="32">
        <v>0</v>
      </c>
      <c r="V162" s="33">
        <v>0</v>
      </c>
    </row>
    <row r="163" spans="1:22" ht="23.25" customHeight="1" x14ac:dyDescent="0.35">
      <c r="A163" s="72" t="s">
        <v>146</v>
      </c>
      <c r="B163" s="72"/>
      <c r="C163" s="72"/>
      <c r="D163" s="72"/>
      <c r="E163" s="72"/>
      <c r="F163" s="73" t="s">
        <v>137</v>
      </c>
      <c r="G163" s="73"/>
      <c r="H163" s="74" t="s">
        <v>215</v>
      </c>
      <c r="I163" s="74"/>
      <c r="J163" s="74" t="s">
        <v>222</v>
      </c>
      <c r="K163" s="74"/>
      <c r="L163" s="73" t="s">
        <v>77</v>
      </c>
      <c r="M163" s="73"/>
      <c r="N163" s="73"/>
      <c r="O163" s="73" t="s">
        <v>147</v>
      </c>
      <c r="P163" s="73"/>
      <c r="Q163" s="32">
        <v>26000</v>
      </c>
      <c r="R163" s="32">
        <v>0</v>
      </c>
      <c r="S163" s="32">
        <v>0</v>
      </c>
      <c r="T163" s="32">
        <v>0</v>
      </c>
      <c r="U163" s="32">
        <v>0</v>
      </c>
      <c r="V163" s="33">
        <v>0</v>
      </c>
    </row>
    <row r="164" spans="1:22" ht="34.5" customHeight="1" x14ac:dyDescent="0.35">
      <c r="A164" s="72" t="s">
        <v>148</v>
      </c>
      <c r="B164" s="72"/>
      <c r="C164" s="72"/>
      <c r="D164" s="72"/>
      <c r="E164" s="72"/>
      <c r="F164" s="73" t="s">
        <v>137</v>
      </c>
      <c r="G164" s="73"/>
      <c r="H164" s="74" t="s">
        <v>215</v>
      </c>
      <c r="I164" s="74"/>
      <c r="J164" s="74" t="s">
        <v>222</v>
      </c>
      <c r="K164" s="74"/>
      <c r="L164" s="73" t="s">
        <v>77</v>
      </c>
      <c r="M164" s="73"/>
      <c r="N164" s="73"/>
      <c r="O164" s="73" t="s">
        <v>149</v>
      </c>
      <c r="P164" s="73"/>
      <c r="Q164" s="32">
        <v>26000</v>
      </c>
      <c r="R164" s="32">
        <v>0</v>
      </c>
      <c r="S164" s="32">
        <v>0</v>
      </c>
      <c r="T164" s="32">
        <v>0</v>
      </c>
      <c r="U164" s="32">
        <v>0</v>
      </c>
      <c r="V164" s="33">
        <v>0</v>
      </c>
    </row>
    <row r="165" spans="1:22" ht="68.25" customHeight="1" x14ac:dyDescent="0.35">
      <c r="A165" s="72" t="s">
        <v>313</v>
      </c>
      <c r="B165" s="72"/>
      <c r="C165" s="72"/>
      <c r="D165" s="72"/>
      <c r="E165" s="72"/>
      <c r="F165" s="73" t="s">
        <v>137</v>
      </c>
      <c r="G165" s="73"/>
      <c r="H165" s="74" t="s">
        <v>215</v>
      </c>
      <c r="I165" s="74"/>
      <c r="J165" s="74" t="s">
        <v>222</v>
      </c>
      <c r="K165" s="74"/>
      <c r="L165" s="73" t="s">
        <v>314</v>
      </c>
      <c r="M165" s="73"/>
      <c r="N165" s="73"/>
      <c r="O165" s="75"/>
      <c r="P165" s="75"/>
      <c r="Q165" s="32">
        <v>1076400</v>
      </c>
      <c r="R165" s="32">
        <v>1076400</v>
      </c>
      <c r="S165" s="32">
        <v>0</v>
      </c>
      <c r="T165" s="32">
        <v>0</v>
      </c>
      <c r="U165" s="32">
        <v>0</v>
      </c>
      <c r="V165" s="33">
        <v>0</v>
      </c>
    </row>
    <row r="166" spans="1:22" ht="23.25" customHeight="1" x14ac:dyDescent="0.35">
      <c r="A166" s="72" t="s">
        <v>146</v>
      </c>
      <c r="B166" s="72"/>
      <c r="C166" s="72"/>
      <c r="D166" s="72"/>
      <c r="E166" s="72"/>
      <c r="F166" s="73" t="s">
        <v>137</v>
      </c>
      <c r="G166" s="73"/>
      <c r="H166" s="74" t="s">
        <v>215</v>
      </c>
      <c r="I166" s="74"/>
      <c r="J166" s="74" t="s">
        <v>222</v>
      </c>
      <c r="K166" s="74"/>
      <c r="L166" s="73" t="s">
        <v>314</v>
      </c>
      <c r="M166" s="73"/>
      <c r="N166" s="73"/>
      <c r="O166" s="73" t="s">
        <v>147</v>
      </c>
      <c r="P166" s="73"/>
      <c r="Q166" s="32">
        <v>1076400</v>
      </c>
      <c r="R166" s="32">
        <v>1076400</v>
      </c>
      <c r="S166" s="32">
        <v>0</v>
      </c>
      <c r="T166" s="32">
        <v>0</v>
      </c>
      <c r="U166" s="32">
        <v>0</v>
      </c>
      <c r="V166" s="33">
        <v>0</v>
      </c>
    </row>
    <row r="167" spans="1:22" ht="34.5" customHeight="1" x14ac:dyDescent="0.35">
      <c r="A167" s="72" t="s">
        <v>148</v>
      </c>
      <c r="B167" s="72"/>
      <c r="C167" s="72"/>
      <c r="D167" s="72"/>
      <c r="E167" s="72"/>
      <c r="F167" s="73" t="s">
        <v>137</v>
      </c>
      <c r="G167" s="73"/>
      <c r="H167" s="74" t="s">
        <v>215</v>
      </c>
      <c r="I167" s="74"/>
      <c r="J167" s="74" t="s">
        <v>222</v>
      </c>
      <c r="K167" s="74"/>
      <c r="L167" s="73" t="s">
        <v>314</v>
      </c>
      <c r="M167" s="73"/>
      <c r="N167" s="73"/>
      <c r="O167" s="73" t="s">
        <v>149</v>
      </c>
      <c r="P167" s="73"/>
      <c r="Q167" s="32">
        <v>1076400</v>
      </c>
      <c r="R167" s="32">
        <v>1076400</v>
      </c>
      <c r="S167" s="32">
        <v>0</v>
      </c>
      <c r="T167" s="32">
        <v>0</v>
      </c>
      <c r="U167" s="32">
        <v>0</v>
      </c>
      <c r="V167" s="33">
        <v>0</v>
      </c>
    </row>
    <row r="168" spans="1:22" ht="68.25" customHeight="1" x14ac:dyDescent="0.35">
      <c r="A168" s="72" t="s">
        <v>313</v>
      </c>
      <c r="B168" s="72"/>
      <c r="C168" s="72"/>
      <c r="D168" s="72"/>
      <c r="E168" s="72"/>
      <c r="F168" s="73" t="s">
        <v>137</v>
      </c>
      <c r="G168" s="73"/>
      <c r="H168" s="74" t="s">
        <v>215</v>
      </c>
      <c r="I168" s="74"/>
      <c r="J168" s="74" t="s">
        <v>222</v>
      </c>
      <c r="K168" s="74"/>
      <c r="L168" s="73" t="s">
        <v>315</v>
      </c>
      <c r="M168" s="73"/>
      <c r="N168" s="73"/>
      <c r="O168" s="75"/>
      <c r="P168" s="75"/>
      <c r="Q168" s="32">
        <v>119600</v>
      </c>
      <c r="R168" s="32">
        <v>0</v>
      </c>
      <c r="S168" s="32">
        <v>0</v>
      </c>
      <c r="T168" s="32">
        <v>0</v>
      </c>
      <c r="U168" s="32">
        <v>0</v>
      </c>
      <c r="V168" s="33">
        <v>0</v>
      </c>
    </row>
    <row r="169" spans="1:22" ht="23.25" customHeight="1" x14ac:dyDescent="0.35">
      <c r="A169" s="72" t="s">
        <v>146</v>
      </c>
      <c r="B169" s="72"/>
      <c r="C169" s="72"/>
      <c r="D169" s="72"/>
      <c r="E169" s="72"/>
      <c r="F169" s="73" t="s">
        <v>137</v>
      </c>
      <c r="G169" s="73"/>
      <c r="H169" s="74" t="s">
        <v>215</v>
      </c>
      <c r="I169" s="74"/>
      <c r="J169" s="74" t="s">
        <v>222</v>
      </c>
      <c r="K169" s="74"/>
      <c r="L169" s="73" t="s">
        <v>315</v>
      </c>
      <c r="M169" s="73"/>
      <c r="N169" s="73"/>
      <c r="O169" s="73" t="s">
        <v>147</v>
      </c>
      <c r="P169" s="73"/>
      <c r="Q169" s="32">
        <v>119600</v>
      </c>
      <c r="R169" s="32">
        <v>0</v>
      </c>
      <c r="S169" s="32">
        <v>0</v>
      </c>
      <c r="T169" s="32">
        <v>0</v>
      </c>
      <c r="U169" s="32">
        <v>0</v>
      </c>
      <c r="V169" s="33">
        <v>0</v>
      </c>
    </row>
    <row r="170" spans="1:22" ht="34.5" customHeight="1" x14ac:dyDescent="0.35">
      <c r="A170" s="72" t="s">
        <v>148</v>
      </c>
      <c r="B170" s="72"/>
      <c r="C170" s="72"/>
      <c r="D170" s="72"/>
      <c r="E170" s="72"/>
      <c r="F170" s="73" t="s">
        <v>137</v>
      </c>
      <c r="G170" s="73"/>
      <c r="H170" s="74" t="s">
        <v>215</v>
      </c>
      <c r="I170" s="74"/>
      <c r="J170" s="74" t="s">
        <v>222</v>
      </c>
      <c r="K170" s="74"/>
      <c r="L170" s="73" t="s">
        <v>315</v>
      </c>
      <c r="M170" s="73"/>
      <c r="N170" s="73"/>
      <c r="O170" s="73" t="s">
        <v>149</v>
      </c>
      <c r="P170" s="73"/>
      <c r="Q170" s="32">
        <v>119600</v>
      </c>
      <c r="R170" s="32">
        <v>0</v>
      </c>
      <c r="S170" s="32">
        <v>0</v>
      </c>
      <c r="T170" s="32">
        <v>0</v>
      </c>
      <c r="U170" s="32">
        <v>0</v>
      </c>
      <c r="V170" s="33">
        <v>0</v>
      </c>
    </row>
    <row r="171" spans="1:22" ht="15" customHeight="1" x14ac:dyDescent="0.35">
      <c r="A171" s="72" t="s">
        <v>169</v>
      </c>
      <c r="B171" s="72"/>
      <c r="C171" s="72"/>
      <c r="D171" s="72"/>
      <c r="E171" s="72"/>
      <c r="F171" s="73" t="s">
        <v>137</v>
      </c>
      <c r="G171" s="73"/>
      <c r="H171" s="74" t="s">
        <v>198</v>
      </c>
      <c r="I171" s="74"/>
      <c r="J171" s="76" t="s">
        <v>190</v>
      </c>
      <c r="K171" s="76"/>
      <c r="L171" s="75"/>
      <c r="M171" s="75"/>
      <c r="N171" s="75"/>
      <c r="O171" s="75"/>
      <c r="P171" s="75"/>
      <c r="Q171" s="32">
        <v>54317390.460000001</v>
      </c>
      <c r="R171" s="32">
        <v>36000000</v>
      </c>
      <c r="S171" s="32">
        <v>17915100</v>
      </c>
      <c r="T171" s="32">
        <v>0</v>
      </c>
      <c r="U171" s="32">
        <v>17915100</v>
      </c>
      <c r="V171" s="33">
        <v>0</v>
      </c>
    </row>
    <row r="172" spans="1:22" ht="15" customHeight="1" x14ac:dyDescent="0.35">
      <c r="A172" s="72" t="s">
        <v>170</v>
      </c>
      <c r="B172" s="72"/>
      <c r="C172" s="72"/>
      <c r="D172" s="72"/>
      <c r="E172" s="72"/>
      <c r="F172" s="73" t="s">
        <v>137</v>
      </c>
      <c r="G172" s="73"/>
      <c r="H172" s="74" t="s">
        <v>198</v>
      </c>
      <c r="I172" s="74"/>
      <c r="J172" s="74" t="s">
        <v>197</v>
      </c>
      <c r="K172" s="74"/>
      <c r="L172" s="75"/>
      <c r="M172" s="75"/>
      <c r="N172" s="75"/>
      <c r="O172" s="75"/>
      <c r="P172" s="75"/>
      <c r="Q172" s="32">
        <v>55100</v>
      </c>
      <c r="R172" s="32">
        <v>0</v>
      </c>
      <c r="S172" s="32">
        <v>55100</v>
      </c>
      <c r="T172" s="32">
        <v>0</v>
      </c>
      <c r="U172" s="32">
        <v>55100</v>
      </c>
      <c r="V172" s="33">
        <v>0</v>
      </c>
    </row>
    <row r="173" spans="1:22" ht="45.75" customHeight="1" x14ac:dyDescent="0.35">
      <c r="A173" s="72" t="s">
        <v>10</v>
      </c>
      <c r="B173" s="72"/>
      <c r="C173" s="72"/>
      <c r="D173" s="72"/>
      <c r="E173" s="72"/>
      <c r="F173" s="73" t="s">
        <v>137</v>
      </c>
      <c r="G173" s="73"/>
      <c r="H173" s="74" t="s">
        <v>198</v>
      </c>
      <c r="I173" s="74"/>
      <c r="J173" s="74" t="s">
        <v>197</v>
      </c>
      <c r="K173" s="74"/>
      <c r="L173" s="74" t="s">
        <v>11</v>
      </c>
      <c r="M173" s="74"/>
      <c r="N173" s="74"/>
      <c r="O173" s="75"/>
      <c r="P173" s="75"/>
      <c r="Q173" s="32">
        <v>55100</v>
      </c>
      <c r="R173" s="32">
        <v>0</v>
      </c>
      <c r="S173" s="32">
        <v>55100</v>
      </c>
      <c r="T173" s="32">
        <v>0</v>
      </c>
      <c r="U173" s="32">
        <v>55100</v>
      </c>
      <c r="V173" s="33">
        <v>0</v>
      </c>
    </row>
    <row r="174" spans="1:22" ht="34.5" customHeight="1" x14ac:dyDescent="0.35">
      <c r="A174" s="72" t="s">
        <v>40</v>
      </c>
      <c r="B174" s="72"/>
      <c r="C174" s="72"/>
      <c r="D174" s="72"/>
      <c r="E174" s="72"/>
      <c r="F174" s="73" t="s">
        <v>137</v>
      </c>
      <c r="G174" s="73"/>
      <c r="H174" s="74" t="s">
        <v>198</v>
      </c>
      <c r="I174" s="74"/>
      <c r="J174" s="74" t="s">
        <v>197</v>
      </c>
      <c r="K174" s="74"/>
      <c r="L174" s="73" t="s">
        <v>41</v>
      </c>
      <c r="M174" s="73"/>
      <c r="N174" s="73"/>
      <c r="O174" s="75"/>
      <c r="P174" s="75"/>
      <c r="Q174" s="32">
        <v>55100</v>
      </c>
      <c r="R174" s="32">
        <v>0</v>
      </c>
      <c r="S174" s="32">
        <v>55100</v>
      </c>
      <c r="T174" s="32">
        <v>0</v>
      </c>
      <c r="U174" s="32">
        <v>55100</v>
      </c>
      <c r="V174" s="33">
        <v>0</v>
      </c>
    </row>
    <row r="175" spans="1:22" ht="45.75" customHeight="1" x14ac:dyDescent="0.35">
      <c r="A175" s="72" t="s">
        <v>42</v>
      </c>
      <c r="B175" s="72"/>
      <c r="C175" s="72"/>
      <c r="D175" s="72"/>
      <c r="E175" s="72"/>
      <c r="F175" s="73" t="s">
        <v>137</v>
      </c>
      <c r="G175" s="73"/>
      <c r="H175" s="74" t="s">
        <v>198</v>
      </c>
      <c r="I175" s="74"/>
      <c r="J175" s="74" t="s">
        <v>197</v>
      </c>
      <c r="K175" s="74"/>
      <c r="L175" s="73" t="s">
        <v>43</v>
      </c>
      <c r="M175" s="73"/>
      <c r="N175" s="73"/>
      <c r="O175" s="75"/>
      <c r="P175" s="75"/>
      <c r="Q175" s="32">
        <v>55100</v>
      </c>
      <c r="R175" s="32">
        <v>0</v>
      </c>
      <c r="S175" s="32">
        <v>55100</v>
      </c>
      <c r="T175" s="32">
        <v>0</v>
      </c>
      <c r="U175" s="32">
        <v>55100</v>
      </c>
      <c r="V175" s="33">
        <v>0</v>
      </c>
    </row>
    <row r="176" spans="1:22" ht="15" customHeight="1" x14ac:dyDescent="0.35">
      <c r="A176" s="72" t="s">
        <v>25</v>
      </c>
      <c r="B176" s="72"/>
      <c r="C176" s="72"/>
      <c r="D176" s="72"/>
      <c r="E176" s="72"/>
      <c r="F176" s="73" t="s">
        <v>137</v>
      </c>
      <c r="G176" s="73"/>
      <c r="H176" s="74" t="s">
        <v>198</v>
      </c>
      <c r="I176" s="74"/>
      <c r="J176" s="74" t="s">
        <v>197</v>
      </c>
      <c r="K176" s="74"/>
      <c r="L176" s="73" t="s">
        <v>44</v>
      </c>
      <c r="M176" s="73"/>
      <c r="N176" s="73"/>
      <c r="O176" s="75"/>
      <c r="P176" s="75"/>
      <c r="Q176" s="32">
        <v>55100</v>
      </c>
      <c r="R176" s="32">
        <v>0</v>
      </c>
      <c r="S176" s="32">
        <v>55100</v>
      </c>
      <c r="T176" s="32">
        <v>0</v>
      </c>
      <c r="U176" s="32">
        <v>55100</v>
      </c>
      <c r="V176" s="33">
        <v>0</v>
      </c>
    </row>
    <row r="177" spans="1:22" ht="23.25" customHeight="1" x14ac:dyDescent="0.35">
      <c r="A177" s="72" t="s">
        <v>146</v>
      </c>
      <c r="B177" s="72"/>
      <c r="C177" s="72"/>
      <c r="D177" s="72"/>
      <c r="E177" s="72"/>
      <c r="F177" s="73" t="s">
        <v>137</v>
      </c>
      <c r="G177" s="73"/>
      <c r="H177" s="74" t="s">
        <v>198</v>
      </c>
      <c r="I177" s="74"/>
      <c r="J177" s="74" t="s">
        <v>197</v>
      </c>
      <c r="K177" s="74"/>
      <c r="L177" s="73" t="s">
        <v>44</v>
      </c>
      <c r="M177" s="73"/>
      <c r="N177" s="73"/>
      <c r="O177" s="73" t="s">
        <v>147</v>
      </c>
      <c r="P177" s="73"/>
      <c r="Q177" s="32">
        <v>55100</v>
      </c>
      <c r="R177" s="32">
        <v>0</v>
      </c>
      <c r="S177" s="32">
        <v>55100</v>
      </c>
      <c r="T177" s="32">
        <v>0</v>
      </c>
      <c r="U177" s="32">
        <v>55100</v>
      </c>
      <c r="V177" s="33">
        <v>0</v>
      </c>
    </row>
    <row r="178" spans="1:22" ht="34.5" customHeight="1" x14ac:dyDescent="0.35">
      <c r="A178" s="72" t="s">
        <v>148</v>
      </c>
      <c r="B178" s="72"/>
      <c r="C178" s="72"/>
      <c r="D178" s="72"/>
      <c r="E178" s="72"/>
      <c r="F178" s="73" t="s">
        <v>137</v>
      </c>
      <c r="G178" s="73"/>
      <c r="H178" s="74" t="s">
        <v>198</v>
      </c>
      <c r="I178" s="74"/>
      <c r="J178" s="74" t="s">
        <v>197</v>
      </c>
      <c r="K178" s="74"/>
      <c r="L178" s="73" t="s">
        <v>44</v>
      </c>
      <c r="M178" s="73"/>
      <c r="N178" s="73"/>
      <c r="O178" s="73" t="s">
        <v>149</v>
      </c>
      <c r="P178" s="73"/>
      <c r="Q178" s="32">
        <v>55100</v>
      </c>
      <c r="R178" s="32">
        <v>0</v>
      </c>
      <c r="S178" s="32">
        <v>55100</v>
      </c>
      <c r="T178" s="32">
        <v>0</v>
      </c>
      <c r="U178" s="32">
        <v>55100</v>
      </c>
      <c r="V178" s="33">
        <v>0</v>
      </c>
    </row>
    <row r="179" spans="1:22" ht="15" customHeight="1" x14ac:dyDescent="0.35">
      <c r="A179" s="72" t="s">
        <v>171</v>
      </c>
      <c r="B179" s="72"/>
      <c r="C179" s="72"/>
      <c r="D179" s="72"/>
      <c r="E179" s="72"/>
      <c r="F179" s="73" t="s">
        <v>137</v>
      </c>
      <c r="G179" s="73"/>
      <c r="H179" s="74" t="s">
        <v>198</v>
      </c>
      <c r="I179" s="74"/>
      <c r="J179" s="74" t="s">
        <v>193</v>
      </c>
      <c r="K179" s="74"/>
      <c r="L179" s="75"/>
      <c r="M179" s="75"/>
      <c r="N179" s="75"/>
      <c r="O179" s="75"/>
      <c r="P179" s="75"/>
      <c r="Q179" s="32">
        <v>3158832.71</v>
      </c>
      <c r="R179" s="32">
        <v>0</v>
      </c>
      <c r="S179" s="32">
        <v>1200000</v>
      </c>
      <c r="T179" s="32">
        <v>0</v>
      </c>
      <c r="U179" s="32">
        <v>1200000</v>
      </c>
      <c r="V179" s="33">
        <v>0</v>
      </c>
    </row>
    <row r="180" spans="1:22" ht="45.75" customHeight="1" x14ac:dyDescent="0.35">
      <c r="A180" s="72" t="s">
        <v>10</v>
      </c>
      <c r="B180" s="72"/>
      <c r="C180" s="72"/>
      <c r="D180" s="72"/>
      <c r="E180" s="72"/>
      <c r="F180" s="73" t="s">
        <v>137</v>
      </c>
      <c r="G180" s="73"/>
      <c r="H180" s="74" t="s">
        <v>198</v>
      </c>
      <c r="I180" s="74"/>
      <c r="J180" s="74" t="s">
        <v>193</v>
      </c>
      <c r="K180" s="74"/>
      <c r="L180" s="74" t="s">
        <v>11</v>
      </c>
      <c r="M180" s="74"/>
      <c r="N180" s="74"/>
      <c r="O180" s="75"/>
      <c r="P180" s="75"/>
      <c r="Q180" s="32">
        <v>3158832.71</v>
      </c>
      <c r="R180" s="32">
        <v>0</v>
      </c>
      <c r="S180" s="32">
        <v>1200000</v>
      </c>
      <c r="T180" s="32">
        <v>0</v>
      </c>
      <c r="U180" s="32">
        <v>1200000</v>
      </c>
      <c r="V180" s="33">
        <v>0</v>
      </c>
    </row>
    <row r="181" spans="1:22" ht="34.5" customHeight="1" x14ac:dyDescent="0.35">
      <c r="A181" s="72" t="s">
        <v>40</v>
      </c>
      <c r="B181" s="72"/>
      <c r="C181" s="72"/>
      <c r="D181" s="72"/>
      <c r="E181" s="72"/>
      <c r="F181" s="73" t="s">
        <v>137</v>
      </c>
      <c r="G181" s="73"/>
      <c r="H181" s="74" t="s">
        <v>198</v>
      </c>
      <c r="I181" s="74"/>
      <c r="J181" s="74" t="s">
        <v>193</v>
      </c>
      <c r="K181" s="74"/>
      <c r="L181" s="73" t="s">
        <v>41</v>
      </c>
      <c r="M181" s="73"/>
      <c r="N181" s="73"/>
      <c r="O181" s="75"/>
      <c r="P181" s="75"/>
      <c r="Q181" s="32">
        <v>3158832.71</v>
      </c>
      <c r="R181" s="32">
        <v>0</v>
      </c>
      <c r="S181" s="32">
        <v>1200000</v>
      </c>
      <c r="T181" s="32">
        <v>0</v>
      </c>
      <c r="U181" s="32">
        <v>1200000</v>
      </c>
      <c r="V181" s="33">
        <v>0</v>
      </c>
    </row>
    <row r="182" spans="1:22" ht="45.75" customHeight="1" x14ac:dyDescent="0.35">
      <c r="A182" s="72" t="s">
        <v>42</v>
      </c>
      <c r="B182" s="72"/>
      <c r="C182" s="72"/>
      <c r="D182" s="72"/>
      <c r="E182" s="72"/>
      <c r="F182" s="73" t="s">
        <v>137</v>
      </c>
      <c r="G182" s="73"/>
      <c r="H182" s="74" t="s">
        <v>198</v>
      </c>
      <c r="I182" s="74"/>
      <c r="J182" s="74" t="s">
        <v>193</v>
      </c>
      <c r="K182" s="74"/>
      <c r="L182" s="73" t="s">
        <v>43</v>
      </c>
      <c r="M182" s="73"/>
      <c r="N182" s="73"/>
      <c r="O182" s="75"/>
      <c r="P182" s="75"/>
      <c r="Q182" s="32">
        <v>3158832.71</v>
      </c>
      <c r="R182" s="32">
        <v>0</v>
      </c>
      <c r="S182" s="32">
        <v>1200000</v>
      </c>
      <c r="T182" s="32">
        <v>0</v>
      </c>
      <c r="U182" s="32">
        <v>1200000</v>
      </c>
      <c r="V182" s="33">
        <v>0</v>
      </c>
    </row>
    <row r="183" spans="1:22" ht="15" customHeight="1" x14ac:dyDescent="0.35">
      <c r="A183" s="72" t="s">
        <v>25</v>
      </c>
      <c r="B183" s="72"/>
      <c r="C183" s="72"/>
      <c r="D183" s="72"/>
      <c r="E183" s="72"/>
      <c r="F183" s="73" t="s">
        <v>137</v>
      </c>
      <c r="G183" s="73"/>
      <c r="H183" s="74" t="s">
        <v>198</v>
      </c>
      <c r="I183" s="74"/>
      <c r="J183" s="74" t="s">
        <v>193</v>
      </c>
      <c r="K183" s="74"/>
      <c r="L183" s="73" t="s">
        <v>44</v>
      </c>
      <c r="M183" s="73"/>
      <c r="N183" s="73"/>
      <c r="O183" s="75"/>
      <c r="P183" s="75"/>
      <c r="Q183" s="32">
        <v>3158832.71</v>
      </c>
      <c r="R183" s="32">
        <v>0</v>
      </c>
      <c r="S183" s="32">
        <v>1200000</v>
      </c>
      <c r="T183" s="32">
        <v>0</v>
      </c>
      <c r="U183" s="32">
        <v>1200000</v>
      </c>
      <c r="V183" s="33">
        <v>0</v>
      </c>
    </row>
    <row r="184" spans="1:22" ht="23.25" customHeight="1" x14ac:dyDescent="0.35">
      <c r="A184" s="72" t="s">
        <v>146</v>
      </c>
      <c r="B184" s="72"/>
      <c r="C184" s="72"/>
      <c r="D184" s="72"/>
      <c r="E184" s="72"/>
      <c r="F184" s="73" t="s">
        <v>137</v>
      </c>
      <c r="G184" s="73"/>
      <c r="H184" s="74" t="s">
        <v>198</v>
      </c>
      <c r="I184" s="74"/>
      <c r="J184" s="74" t="s">
        <v>193</v>
      </c>
      <c r="K184" s="74"/>
      <c r="L184" s="73" t="s">
        <v>44</v>
      </c>
      <c r="M184" s="73"/>
      <c r="N184" s="73"/>
      <c r="O184" s="73" t="s">
        <v>147</v>
      </c>
      <c r="P184" s="73"/>
      <c r="Q184" s="32">
        <v>3158832.71</v>
      </c>
      <c r="R184" s="32">
        <v>0</v>
      </c>
      <c r="S184" s="32">
        <v>1200000</v>
      </c>
      <c r="T184" s="32">
        <v>0</v>
      </c>
      <c r="U184" s="32">
        <v>1200000</v>
      </c>
      <c r="V184" s="33">
        <v>0</v>
      </c>
    </row>
    <row r="185" spans="1:22" ht="34.5" customHeight="1" x14ac:dyDescent="0.35">
      <c r="A185" s="72" t="s">
        <v>148</v>
      </c>
      <c r="B185" s="72"/>
      <c r="C185" s="72"/>
      <c r="D185" s="72"/>
      <c r="E185" s="72"/>
      <c r="F185" s="73" t="s">
        <v>137</v>
      </c>
      <c r="G185" s="73"/>
      <c r="H185" s="74" t="s">
        <v>198</v>
      </c>
      <c r="I185" s="74"/>
      <c r="J185" s="74" t="s">
        <v>193</v>
      </c>
      <c r="K185" s="74"/>
      <c r="L185" s="73" t="s">
        <v>44</v>
      </c>
      <c r="M185" s="73"/>
      <c r="N185" s="73"/>
      <c r="O185" s="73" t="s">
        <v>149</v>
      </c>
      <c r="P185" s="73"/>
      <c r="Q185" s="32">
        <v>3158832.71</v>
      </c>
      <c r="R185" s="32">
        <v>0</v>
      </c>
      <c r="S185" s="32">
        <v>1200000</v>
      </c>
      <c r="T185" s="32">
        <v>0</v>
      </c>
      <c r="U185" s="32">
        <v>1200000</v>
      </c>
      <c r="V185" s="33">
        <v>0</v>
      </c>
    </row>
    <row r="186" spans="1:22" ht="15" customHeight="1" x14ac:dyDescent="0.35">
      <c r="A186" s="72" t="s">
        <v>172</v>
      </c>
      <c r="B186" s="72"/>
      <c r="C186" s="72"/>
      <c r="D186" s="72"/>
      <c r="E186" s="72"/>
      <c r="F186" s="73" t="s">
        <v>137</v>
      </c>
      <c r="G186" s="73"/>
      <c r="H186" s="74" t="s">
        <v>198</v>
      </c>
      <c r="I186" s="74"/>
      <c r="J186" s="74" t="s">
        <v>218</v>
      </c>
      <c r="K186" s="74"/>
      <c r="L186" s="75"/>
      <c r="M186" s="75"/>
      <c r="N186" s="75"/>
      <c r="O186" s="75"/>
      <c r="P186" s="75"/>
      <c r="Q186" s="32">
        <v>51103457.75</v>
      </c>
      <c r="R186" s="32">
        <v>36000000</v>
      </c>
      <c r="S186" s="32">
        <v>16660000</v>
      </c>
      <c r="T186" s="32">
        <v>0</v>
      </c>
      <c r="U186" s="32">
        <v>16660000</v>
      </c>
      <c r="V186" s="33">
        <v>0</v>
      </c>
    </row>
    <row r="187" spans="1:22" ht="45.75" customHeight="1" x14ac:dyDescent="0.35">
      <c r="A187" s="72" t="s">
        <v>10</v>
      </c>
      <c r="B187" s="72"/>
      <c r="C187" s="72"/>
      <c r="D187" s="72"/>
      <c r="E187" s="72"/>
      <c r="F187" s="73" t="s">
        <v>137</v>
      </c>
      <c r="G187" s="73"/>
      <c r="H187" s="74" t="s">
        <v>198</v>
      </c>
      <c r="I187" s="74"/>
      <c r="J187" s="74" t="s">
        <v>218</v>
      </c>
      <c r="K187" s="74"/>
      <c r="L187" s="74" t="s">
        <v>11</v>
      </c>
      <c r="M187" s="74"/>
      <c r="N187" s="74"/>
      <c r="O187" s="75"/>
      <c r="P187" s="75"/>
      <c r="Q187" s="32">
        <v>7058743.3200000003</v>
      </c>
      <c r="R187" s="32">
        <v>0</v>
      </c>
      <c r="S187" s="32">
        <v>6660000</v>
      </c>
      <c r="T187" s="32">
        <v>0</v>
      </c>
      <c r="U187" s="32">
        <v>6660000</v>
      </c>
      <c r="V187" s="33">
        <v>0</v>
      </c>
    </row>
    <row r="188" spans="1:22" ht="34.5" customHeight="1" x14ac:dyDescent="0.35">
      <c r="A188" s="72" t="s">
        <v>40</v>
      </c>
      <c r="B188" s="72"/>
      <c r="C188" s="72"/>
      <c r="D188" s="72"/>
      <c r="E188" s="72"/>
      <c r="F188" s="73" t="s">
        <v>137</v>
      </c>
      <c r="G188" s="73"/>
      <c r="H188" s="74" t="s">
        <v>198</v>
      </c>
      <c r="I188" s="74"/>
      <c r="J188" s="74" t="s">
        <v>218</v>
      </c>
      <c r="K188" s="74"/>
      <c r="L188" s="73" t="s">
        <v>41</v>
      </c>
      <c r="M188" s="73"/>
      <c r="N188" s="73"/>
      <c r="O188" s="75"/>
      <c r="P188" s="75"/>
      <c r="Q188" s="32">
        <v>2587965.08</v>
      </c>
      <c r="R188" s="32">
        <v>0</v>
      </c>
      <c r="S188" s="32">
        <v>3500000</v>
      </c>
      <c r="T188" s="32">
        <v>0</v>
      </c>
      <c r="U188" s="32">
        <v>3500000</v>
      </c>
      <c r="V188" s="33">
        <v>0</v>
      </c>
    </row>
    <row r="189" spans="1:22" ht="45.75" customHeight="1" x14ac:dyDescent="0.35">
      <c r="A189" s="72" t="s">
        <v>42</v>
      </c>
      <c r="B189" s="72"/>
      <c r="C189" s="72"/>
      <c r="D189" s="72"/>
      <c r="E189" s="72"/>
      <c r="F189" s="73" t="s">
        <v>137</v>
      </c>
      <c r="G189" s="73"/>
      <c r="H189" s="74" t="s">
        <v>198</v>
      </c>
      <c r="I189" s="74"/>
      <c r="J189" s="74" t="s">
        <v>218</v>
      </c>
      <c r="K189" s="74"/>
      <c r="L189" s="73" t="s">
        <v>43</v>
      </c>
      <c r="M189" s="73"/>
      <c r="N189" s="73"/>
      <c r="O189" s="75"/>
      <c r="P189" s="75"/>
      <c r="Q189" s="32">
        <v>2587965.08</v>
      </c>
      <c r="R189" s="32">
        <v>0</v>
      </c>
      <c r="S189" s="32">
        <v>3500000</v>
      </c>
      <c r="T189" s="32">
        <v>0</v>
      </c>
      <c r="U189" s="32">
        <v>3500000</v>
      </c>
      <c r="V189" s="33">
        <v>0</v>
      </c>
    </row>
    <row r="190" spans="1:22" ht="15" customHeight="1" x14ac:dyDescent="0.35">
      <c r="A190" s="72" t="s">
        <v>25</v>
      </c>
      <c r="B190" s="72"/>
      <c r="C190" s="72"/>
      <c r="D190" s="72"/>
      <c r="E190" s="72"/>
      <c r="F190" s="73" t="s">
        <v>137</v>
      </c>
      <c r="G190" s="73"/>
      <c r="H190" s="74" t="s">
        <v>198</v>
      </c>
      <c r="I190" s="74"/>
      <c r="J190" s="74" t="s">
        <v>218</v>
      </c>
      <c r="K190" s="74"/>
      <c r="L190" s="73" t="s">
        <v>44</v>
      </c>
      <c r="M190" s="73"/>
      <c r="N190" s="73"/>
      <c r="O190" s="75"/>
      <c r="P190" s="75"/>
      <c r="Q190" s="32">
        <v>2587965.08</v>
      </c>
      <c r="R190" s="32">
        <v>0</v>
      </c>
      <c r="S190" s="32">
        <v>3500000</v>
      </c>
      <c r="T190" s="32">
        <v>0</v>
      </c>
      <c r="U190" s="32">
        <v>3500000</v>
      </c>
      <c r="V190" s="33">
        <v>0</v>
      </c>
    </row>
    <row r="191" spans="1:22" ht="23.25" customHeight="1" x14ac:dyDescent="0.35">
      <c r="A191" s="72" t="s">
        <v>146</v>
      </c>
      <c r="B191" s="72"/>
      <c r="C191" s="72"/>
      <c r="D191" s="72"/>
      <c r="E191" s="72"/>
      <c r="F191" s="73" t="s">
        <v>137</v>
      </c>
      <c r="G191" s="73"/>
      <c r="H191" s="74" t="s">
        <v>198</v>
      </c>
      <c r="I191" s="74"/>
      <c r="J191" s="74" t="s">
        <v>218</v>
      </c>
      <c r="K191" s="74"/>
      <c r="L191" s="73" t="s">
        <v>44</v>
      </c>
      <c r="M191" s="73"/>
      <c r="N191" s="73"/>
      <c r="O191" s="73" t="s">
        <v>147</v>
      </c>
      <c r="P191" s="73"/>
      <c r="Q191" s="32">
        <v>2587965.08</v>
      </c>
      <c r="R191" s="32">
        <v>0</v>
      </c>
      <c r="S191" s="32">
        <v>3500000</v>
      </c>
      <c r="T191" s="32">
        <v>0</v>
      </c>
      <c r="U191" s="32">
        <v>3500000</v>
      </c>
      <c r="V191" s="33">
        <v>0</v>
      </c>
    </row>
    <row r="192" spans="1:22" ht="34.5" customHeight="1" x14ac:dyDescent="0.35">
      <c r="A192" s="72" t="s">
        <v>148</v>
      </c>
      <c r="B192" s="72"/>
      <c r="C192" s="72"/>
      <c r="D192" s="72"/>
      <c r="E192" s="72"/>
      <c r="F192" s="73" t="s">
        <v>137</v>
      </c>
      <c r="G192" s="73"/>
      <c r="H192" s="74" t="s">
        <v>198</v>
      </c>
      <c r="I192" s="74"/>
      <c r="J192" s="74" t="s">
        <v>218</v>
      </c>
      <c r="K192" s="74"/>
      <c r="L192" s="73" t="s">
        <v>44</v>
      </c>
      <c r="M192" s="73"/>
      <c r="N192" s="73"/>
      <c r="O192" s="73" t="s">
        <v>149</v>
      </c>
      <c r="P192" s="73"/>
      <c r="Q192" s="32">
        <v>2587965.08</v>
      </c>
      <c r="R192" s="32">
        <v>0</v>
      </c>
      <c r="S192" s="32">
        <v>3500000</v>
      </c>
      <c r="T192" s="32">
        <v>0</v>
      </c>
      <c r="U192" s="32">
        <v>3500000</v>
      </c>
      <c r="V192" s="33">
        <v>0</v>
      </c>
    </row>
    <row r="193" spans="1:22" ht="34.5" customHeight="1" x14ac:dyDescent="0.35">
      <c r="A193" s="72" t="s">
        <v>50</v>
      </c>
      <c r="B193" s="72"/>
      <c r="C193" s="72"/>
      <c r="D193" s="72"/>
      <c r="E193" s="72"/>
      <c r="F193" s="73" t="s">
        <v>137</v>
      </c>
      <c r="G193" s="73"/>
      <c r="H193" s="74" t="s">
        <v>198</v>
      </c>
      <c r="I193" s="74"/>
      <c r="J193" s="74" t="s">
        <v>218</v>
      </c>
      <c r="K193" s="74"/>
      <c r="L193" s="73" t="s">
        <v>51</v>
      </c>
      <c r="M193" s="73"/>
      <c r="N193" s="73"/>
      <c r="O193" s="75"/>
      <c r="P193" s="75"/>
      <c r="Q193" s="32">
        <v>4470778.24</v>
      </c>
      <c r="R193" s="32">
        <v>0</v>
      </c>
      <c r="S193" s="32">
        <v>3160000</v>
      </c>
      <c r="T193" s="32">
        <v>0</v>
      </c>
      <c r="U193" s="32">
        <v>3160000</v>
      </c>
      <c r="V193" s="33">
        <v>0</v>
      </c>
    </row>
    <row r="194" spans="1:22" ht="23.25" customHeight="1" x14ac:dyDescent="0.35">
      <c r="A194" s="72" t="s">
        <v>61</v>
      </c>
      <c r="B194" s="72"/>
      <c r="C194" s="72"/>
      <c r="D194" s="72"/>
      <c r="E194" s="72"/>
      <c r="F194" s="73" t="s">
        <v>137</v>
      </c>
      <c r="G194" s="73"/>
      <c r="H194" s="74" t="s">
        <v>198</v>
      </c>
      <c r="I194" s="74"/>
      <c r="J194" s="74" t="s">
        <v>218</v>
      </c>
      <c r="K194" s="74"/>
      <c r="L194" s="73" t="s">
        <v>62</v>
      </c>
      <c r="M194" s="73"/>
      <c r="N194" s="73"/>
      <c r="O194" s="75"/>
      <c r="P194" s="75"/>
      <c r="Q194" s="32">
        <v>4470778.24</v>
      </c>
      <c r="R194" s="32">
        <v>0</v>
      </c>
      <c r="S194" s="32">
        <v>3160000</v>
      </c>
      <c r="T194" s="32">
        <v>0</v>
      </c>
      <c r="U194" s="32">
        <v>3160000</v>
      </c>
      <c r="V194" s="33">
        <v>0</v>
      </c>
    </row>
    <row r="195" spans="1:22" ht="15" customHeight="1" x14ac:dyDescent="0.35">
      <c r="A195" s="72" t="s">
        <v>25</v>
      </c>
      <c r="B195" s="72"/>
      <c r="C195" s="72"/>
      <c r="D195" s="72"/>
      <c r="E195" s="72"/>
      <c r="F195" s="73" t="s">
        <v>137</v>
      </c>
      <c r="G195" s="73"/>
      <c r="H195" s="74" t="s">
        <v>198</v>
      </c>
      <c r="I195" s="74"/>
      <c r="J195" s="74" t="s">
        <v>218</v>
      </c>
      <c r="K195" s="74"/>
      <c r="L195" s="73" t="s">
        <v>63</v>
      </c>
      <c r="M195" s="73"/>
      <c r="N195" s="73"/>
      <c r="O195" s="75"/>
      <c r="P195" s="75"/>
      <c r="Q195" s="32">
        <v>4470778.24</v>
      </c>
      <c r="R195" s="32">
        <v>0</v>
      </c>
      <c r="S195" s="32">
        <v>3160000</v>
      </c>
      <c r="T195" s="32">
        <v>0</v>
      </c>
      <c r="U195" s="32">
        <v>3160000</v>
      </c>
      <c r="V195" s="33">
        <v>0</v>
      </c>
    </row>
    <row r="196" spans="1:22" ht="23.25" customHeight="1" x14ac:dyDescent="0.35">
      <c r="A196" s="72" t="s">
        <v>146</v>
      </c>
      <c r="B196" s="72"/>
      <c r="C196" s="72"/>
      <c r="D196" s="72"/>
      <c r="E196" s="72"/>
      <c r="F196" s="73" t="s">
        <v>137</v>
      </c>
      <c r="G196" s="73"/>
      <c r="H196" s="74" t="s">
        <v>198</v>
      </c>
      <c r="I196" s="74"/>
      <c r="J196" s="74" t="s">
        <v>218</v>
      </c>
      <c r="K196" s="74"/>
      <c r="L196" s="73" t="s">
        <v>63</v>
      </c>
      <c r="M196" s="73"/>
      <c r="N196" s="73"/>
      <c r="O196" s="73" t="s">
        <v>147</v>
      </c>
      <c r="P196" s="73"/>
      <c r="Q196" s="32">
        <v>4470778.24</v>
      </c>
      <c r="R196" s="32">
        <v>0</v>
      </c>
      <c r="S196" s="32">
        <v>3160000</v>
      </c>
      <c r="T196" s="32">
        <v>0</v>
      </c>
      <c r="U196" s="32">
        <v>3160000</v>
      </c>
      <c r="V196" s="33">
        <v>0</v>
      </c>
    </row>
    <row r="197" spans="1:22" ht="34.5" customHeight="1" x14ac:dyDescent="0.35">
      <c r="A197" s="72" t="s">
        <v>148</v>
      </c>
      <c r="B197" s="72"/>
      <c r="C197" s="72"/>
      <c r="D197" s="72"/>
      <c r="E197" s="72"/>
      <c r="F197" s="73" t="s">
        <v>137</v>
      </c>
      <c r="G197" s="73"/>
      <c r="H197" s="74" t="s">
        <v>198</v>
      </c>
      <c r="I197" s="74"/>
      <c r="J197" s="74" t="s">
        <v>218</v>
      </c>
      <c r="K197" s="74"/>
      <c r="L197" s="73" t="s">
        <v>63</v>
      </c>
      <c r="M197" s="73"/>
      <c r="N197" s="73"/>
      <c r="O197" s="73" t="s">
        <v>149</v>
      </c>
      <c r="P197" s="73"/>
      <c r="Q197" s="32">
        <v>4470778.24</v>
      </c>
      <c r="R197" s="32">
        <v>0</v>
      </c>
      <c r="S197" s="32">
        <v>3160000</v>
      </c>
      <c r="T197" s="32">
        <v>0</v>
      </c>
      <c r="U197" s="32">
        <v>3160000</v>
      </c>
      <c r="V197" s="33">
        <v>0</v>
      </c>
    </row>
    <row r="198" spans="1:22" ht="45.75" customHeight="1" x14ac:dyDescent="0.35">
      <c r="A198" s="72" t="s">
        <v>108</v>
      </c>
      <c r="B198" s="72"/>
      <c r="C198" s="72"/>
      <c r="D198" s="72"/>
      <c r="E198" s="72"/>
      <c r="F198" s="73" t="s">
        <v>137</v>
      </c>
      <c r="G198" s="73"/>
      <c r="H198" s="74" t="s">
        <v>198</v>
      </c>
      <c r="I198" s="74"/>
      <c r="J198" s="74" t="s">
        <v>218</v>
      </c>
      <c r="K198" s="74"/>
      <c r="L198" s="74" t="s">
        <v>109</v>
      </c>
      <c r="M198" s="74"/>
      <c r="N198" s="74"/>
      <c r="O198" s="75"/>
      <c r="P198" s="75"/>
      <c r="Q198" s="32">
        <v>44044714.43</v>
      </c>
      <c r="R198" s="32">
        <v>36000000</v>
      </c>
      <c r="S198" s="32">
        <v>10000000</v>
      </c>
      <c r="T198" s="32">
        <v>0</v>
      </c>
      <c r="U198" s="32">
        <v>10000000</v>
      </c>
      <c r="V198" s="33">
        <v>0</v>
      </c>
    </row>
    <row r="199" spans="1:22" ht="79.5" customHeight="1" x14ac:dyDescent="0.35">
      <c r="A199" s="72" t="s">
        <v>110</v>
      </c>
      <c r="B199" s="72"/>
      <c r="C199" s="72"/>
      <c r="D199" s="72"/>
      <c r="E199" s="72"/>
      <c r="F199" s="73" t="s">
        <v>137</v>
      </c>
      <c r="G199" s="73"/>
      <c r="H199" s="74" t="s">
        <v>198</v>
      </c>
      <c r="I199" s="74"/>
      <c r="J199" s="74" t="s">
        <v>218</v>
      </c>
      <c r="K199" s="74"/>
      <c r="L199" s="73" t="s">
        <v>111</v>
      </c>
      <c r="M199" s="73"/>
      <c r="N199" s="73"/>
      <c r="O199" s="75"/>
      <c r="P199" s="75"/>
      <c r="Q199" s="32">
        <v>44044714.43</v>
      </c>
      <c r="R199" s="32">
        <v>36000000</v>
      </c>
      <c r="S199" s="32">
        <v>10000000</v>
      </c>
      <c r="T199" s="32">
        <v>0</v>
      </c>
      <c r="U199" s="32">
        <v>10000000</v>
      </c>
      <c r="V199" s="33">
        <v>0</v>
      </c>
    </row>
    <row r="200" spans="1:22" ht="23.25" customHeight="1" x14ac:dyDescent="0.35">
      <c r="A200" s="72" t="s">
        <v>112</v>
      </c>
      <c r="B200" s="72"/>
      <c r="C200" s="72"/>
      <c r="D200" s="72"/>
      <c r="E200" s="72"/>
      <c r="F200" s="73" t="s">
        <v>137</v>
      </c>
      <c r="G200" s="73"/>
      <c r="H200" s="74" t="s">
        <v>198</v>
      </c>
      <c r="I200" s="74"/>
      <c r="J200" s="74" t="s">
        <v>218</v>
      </c>
      <c r="K200" s="74"/>
      <c r="L200" s="73" t="s">
        <v>113</v>
      </c>
      <c r="M200" s="73"/>
      <c r="N200" s="73"/>
      <c r="O200" s="75"/>
      <c r="P200" s="75"/>
      <c r="Q200" s="32">
        <v>976018.64</v>
      </c>
      <c r="R200" s="32">
        <v>0</v>
      </c>
      <c r="S200" s="32">
        <v>10000000</v>
      </c>
      <c r="T200" s="32">
        <v>0</v>
      </c>
      <c r="U200" s="32">
        <v>10000000</v>
      </c>
      <c r="V200" s="33">
        <v>0</v>
      </c>
    </row>
    <row r="201" spans="1:22" ht="15" customHeight="1" x14ac:dyDescent="0.35">
      <c r="A201" s="72" t="s">
        <v>25</v>
      </c>
      <c r="B201" s="72"/>
      <c r="C201" s="72"/>
      <c r="D201" s="72"/>
      <c r="E201" s="72"/>
      <c r="F201" s="73" t="s">
        <v>137</v>
      </c>
      <c r="G201" s="73"/>
      <c r="H201" s="74" t="s">
        <v>198</v>
      </c>
      <c r="I201" s="74"/>
      <c r="J201" s="74" t="s">
        <v>218</v>
      </c>
      <c r="K201" s="74"/>
      <c r="L201" s="73" t="s">
        <v>114</v>
      </c>
      <c r="M201" s="73"/>
      <c r="N201" s="73"/>
      <c r="O201" s="75"/>
      <c r="P201" s="75"/>
      <c r="Q201" s="32">
        <v>976018.64</v>
      </c>
      <c r="R201" s="32">
        <v>0</v>
      </c>
      <c r="S201" s="32">
        <v>10000000</v>
      </c>
      <c r="T201" s="32">
        <v>0</v>
      </c>
      <c r="U201" s="32">
        <v>10000000</v>
      </c>
      <c r="V201" s="33">
        <v>0</v>
      </c>
    </row>
    <row r="202" spans="1:22" ht="23.25" customHeight="1" x14ac:dyDescent="0.35">
      <c r="A202" s="72" t="s">
        <v>146</v>
      </c>
      <c r="B202" s="72"/>
      <c r="C202" s="72"/>
      <c r="D202" s="72"/>
      <c r="E202" s="72"/>
      <c r="F202" s="73" t="s">
        <v>137</v>
      </c>
      <c r="G202" s="73"/>
      <c r="H202" s="74" t="s">
        <v>198</v>
      </c>
      <c r="I202" s="74"/>
      <c r="J202" s="74" t="s">
        <v>218</v>
      </c>
      <c r="K202" s="74"/>
      <c r="L202" s="73" t="s">
        <v>114</v>
      </c>
      <c r="M202" s="73"/>
      <c r="N202" s="73"/>
      <c r="O202" s="73" t="s">
        <v>147</v>
      </c>
      <c r="P202" s="73"/>
      <c r="Q202" s="32">
        <v>976018.64</v>
      </c>
      <c r="R202" s="32">
        <v>0</v>
      </c>
      <c r="S202" s="32">
        <v>10000000</v>
      </c>
      <c r="T202" s="32">
        <v>0</v>
      </c>
      <c r="U202" s="32">
        <v>10000000</v>
      </c>
      <c r="V202" s="33">
        <v>0</v>
      </c>
    </row>
    <row r="203" spans="1:22" ht="34.5" customHeight="1" x14ac:dyDescent="0.35">
      <c r="A203" s="72" t="s">
        <v>148</v>
      </c>
      <c r="B203" s="72"/>
      <c r="C203" s="72"/>
      <c r="D203" s="72"/>
      <c r="E203" s="72"/>
      <c r="F203" s="73" t="s">
        <v>137</v>
      </c>
      <c r="G203" s="73"/>
      <c r="H203" s="74" t="s">
        <v>198</v>
      </c>
      <c r="I203" s="74"/>
      <c r="J203" s="74" t="s">
        <v>218</v>
      </c>
      <c r="K203" s="74"/>
      <c r="L203" s="73" t="s">
        <v>114</v>
      </c>
      <c r="M203" s="73"/>
      <c r="N203" s="73"/>
      <c r="O203" s="73" t="s">
        <v>149</v>
      </c>
      <c r="P203" s="73"/>
      <c r="Q203" s="32">
        <v>976018.64</v>
      </c>
      <c r="R203" s="32">
        <v>0</v>
      </c>
      <c r="S203" s="32">
        <v>10000000</v>
      </c>
      <c r="T203" s="32">
        <v>0</v>
      </c>
      <c r="U203" s="32">
        <v>10000000</v>
      </c>
      <c r="V203" s="33">
        <v>0</v>
      </c>
    </row>
    <row r="204" spans="1:22" ht="23.25" customHeight="1" x14ac:dyDescent="0.35">
      <c r="A204" s="72" t="s">
        <v>115</v>
      </c>
      <c r="B204" s="72"/>
      <c r="C204" s="72"/>
      <c r="D204" s="72"/>
      <c r="E204" s="72"/>
      <c r="F204" s="73" t="s">
        <v>137</v>
      </c>
      <c r="G204" s="73"/>
      <c r="H204" s="74" t="s">
        <v>198</v>
      </c>
      <c r="I204" s="74"/>
      <c r="J204" s="74" t="s">
        <v>218</v>
      </c>
      <c r="K204" s="74"/>
      <c r="L204" s="73" t="s">
        <v>116</v>
      </c>
      <c r="M204" s="73"/>
      <c r="N204" s="73"/>
      <c r="O204" s="75"/>
      <c r="P204" s="75"/>
      <c r="Q204" s="32">
        <v>43068695.789999999</v>
      </c>
      <c r="R204" s="32">
        <v>36000000</v>
      </c>
      <c r="S204" s="32">
        <v>0</v>
      </c>
      <c r="T204" s="32">
        <v>0</v>
      </c>
      <c r="U204" s="32">
        <v>0</v>
      </c>
      <c r="V204" s="33">
        <v>0</v>
      </c>
    </row>
    <row r="205" spans="1:22" ht="23.25" customHeight="1" x14ac:dyDescent="0.35">
      <c r="A205" s="72" t="s">
        <v>281</v>
      </c>
      <c r="B205" s="72"/>
      <c r="C205" s="72"/>
      <c r="D205" s="72"/>
      <c r="E205" s="72"/>
      <c r="F205" s="73" t="s">
        <v>137</v>
      </c>
      <c r="G205" s="73"/>
      <c r="H205" s="74" t="s">
        <v>198</v>
      </c>
      <c r="I205" s="74"/>
      <c r="J205" s="74" t="s">
        <v>218</v>
      </c>
      <c r="K205" s="74"/>
      <c r="L205" s="73" t="s">
        <v>282</v>
      </c>
      <c r="M205" s="73"/>
      <c r="N205" s="73"/>
      <c r="O205" s="75"/>
      <c r="P205" s="75"/>
      <c r="Q205" s="32">
        <v>5000000</v>
      </c>
      <c r="R205" s="32">
        <v>5000000</v>
      </c>
      <c r="S205" s="32">
        <v>0</v>
      </c>
      <c r="T205" s="32">
        <v>0</v>
      </c>
      <c r="U205" s="32">
        <v>0</v>
      </c>
      <c r="V205" s="33">
        <v>0</v>
      </c>
    </row>
    <row r="206" spans="1:22" ht="23.25" customHeight="1" x14ac:dyDescent="0.35">
      <c r="A206" s="72" t="s">
        <v>146</v>
      </c>
      <c r="B206" s="72"/>
      <c r="C206" s="72"/>
      <c r="D206" s="72"/>
      <c r="E206" s="72"/>
      <c r="F206" s="73" t="s">
        <v>137</v>
      </c>
      <c r="G206" s="73"/>
      <c r="H206" s="74" t="s">
        <v>198</v>
      </c>
      <c r="I206" s="74"/>
      <c r="J206" s="74" t="s">
        <v>218</v>
      </c>
      <c r="K206" s="74"/>
      <c r="L206" s="73" t="s">
        <v>282</v>
      </c>
      <c r="M206" s="73"/>
      <c r="N206" s="73"/>
      <c r="O206" s="73" t="s">
        <v>147</v>
      </c>
      <c r="P206" s="73"/>
      <c r="Q206" s="32">
        <v>5000000</v>
      </c>
      <c r="R206" s="32">
        <v>5000000</v>
      </c>
      <c r="S206" s="32">
        <v>0</v>
      </c>
      <c r="T206" s="32">
        <v>0</v>
      </c>
      <c r="U206" s="32">
        <v>0</v>
      </c>
      <c r="V206" s="33">
        <v>0</v>
      </c>
    </row>
    <row r="207" spans="1:22" ht="34.5" customHeight="1" x14ac:dyDescent="0.35">
      <c r="A207" s="72" t="s">
        <v>148</v>
      </c>
      <c r="B207" s="72"/>
      <c r="C207" s="72"/>
      <c r="D207" s="72"/>
      <c r="E207" s="72"/>
      <c r="F207" s="73" t="s">
        <v>137</v>
      </c>
      <c r="G207" s="73"/>
      <c r="H207" s="74" t="s">
        <v>198</v>
      </c>
      <c r="I207" s="74"/>
      <c r="J207" s="74" t="s">
        <v>218</v>
      </c>
      <c r="K207" s="74"/>
      <c r="L207" s="73" t="s">
        <v>282</v>
      </c>
      <c r="M207" s="73"/>
      <c r="N207" s="73"/>
      <c r="O207" s="73" t="s">
        <v>149</v>
      </c>
      <c r="P207" s="73"/>
      <c r="Q207" s="32">
        <v>5000000</v>
      </c>
      <c r="R207" s="32">
        <v>5000000</v>
      </c>
      <c r="S207" s="32">
        <v>0</v>
      </c>
      <c r="T207" s="32">
        <v>0</v>
      </c>
      <c r="U207" s="32">
        <v>0</v>
      </c>
      <c r="V207" s="33">
        <v>0</v>
      </c>
    </row>
    <row r="208" spans="1:22" ht="15" customHeight="1" x14ac:dyDescent="0.35">
      <c r="A208" s="72" t="s">
        <v>25</v>
      </c>
      <c r="B208" s="72"/>
      <c r="C208" s="72"/>
      <c r="D208" s="72"/>
      <c r="E208" s="72"/>
      <c r="F208" s="73" t="s">
        <v>137</v>
      </c>
      <c r="G208" s="73"/>
      <c r="H208" s="74" t="s">
        <v>198</v>
      </c>
      <c r="I208" s="74"/>
      <c r="J208" s="74" t="s">
        <v>218</v>
      </c>
      <c r="K208" s="74"/>
      <c r="L208" s="73" t="s">
        <v>117</v>
      </c>
      <c r="M208" s="73"/>
      <c r="N208" s="73"/>
      <c r="O208" s="75"/>
      <c r="P208" s="75"/>
      <c r="Q208" s="32">
        <v>2313096.7799999998</v>
      </c>
      <c r="R208" s="32">
        <v>0</v>
      </c>
      <c r="S208" s="32">
        <v>0</v>
      </c>
      <c r="T208" s="32">
        <v>0</v>
      </c>
      <c r="U208" s="32">
        <v>0</v>
      </c>
      <c r="V208" s="33">
        <v>0</v>
      </c>
    </row>
    <row r="209" spans="1:22" ht="23.25" customHeight="1" x14ac:dyDescent="0.35">
      <c r="A209" s="72" t="s">
        <v>146</v>
      </c>
      <c r="B209" s="72"/>
      <c r="C209" s="72"/>
      <c r="D209" s="72"/>
      <c r="E209" s="72"/>
      <c r="F209" s="73" t="s">
        <v>137</v>
      </c>
      <c r="G209" s="73"/>
      <c r="H209" s="74" t="s">
        <v>198</v>
      </c>
      <c r="I209" s="74"/>
      <c r="J209" s="74" t="s">
        <v>218</v>
      </c>
      <c r="K209" s="74"/>
      <c r="L209" s="73" t="s">
        <v>117</v>
      </c>
      <c r="M209" s="73"/>
      <c r="N209" s="73"/>
      <c r="O209" s="73" t="s">
        <v>147</v>
      </c>
      <c r="P209" s="73"/>
      <c r="Q209" s="32">
        <v>2313096.7799999998</v>
      </c>
      <c r="R209" s="32">
        <v>0</v>
      </c>
      <c r="S209" s="32">
        <v>0</v>
      </c>
      <c r="T209" s="32">
        <v>0</v>
      </c>
      <c r="U209" s="32">
        <v>0</v>
      </c>
      <c r="V209" s="33">
        <v>0</v>
      </c>
    </row>
    <row r="210" spans="1:22" ht="34.5" customHeight="1" x14ac:dyDescent="0.35">
      <c r="A210" s="72" t="s">
        <v>148</v>
      </c>
      <c r="B210" s="72"/>
      <c r="C210" s="72"/>
      <c r="D210" s="72"/>
      <c r="E210" s="72"/>
      <c r="F210" s="73" t="s">
        <v>137</v>
      </c>
      <c r="G210" s="73"/>
      <c r="H210" s="74" t="s">
        <v>198</v>
      </c>
      <c r="I210" s="74"/>
      <c r="J210" s="74" t="s">
        <v>218</v>
      </c>
      <c r="K210" s="74"/>
      <c r="L210" s="73" t="s">
        <v>117</v>
      </c>
      <c r="M210" s="73"/>
      <c r="N210" s="73"/>
      <c r="O210" s="73" t="s">
        <v>149</v>
      </c>
      <c r="P210" s="73"/>
      <c r="Q210" s="32">
        <v>2313096.7799999998</v>
      </c>
      <c r="R210" s="32">
        <v>0</v>
      </c>
      <c r="S210" s="32">
        <v>0</v>
      </c>
      <c r="T210" s="32">
        <v>0</v>
      </c>
      <c r="U210" s="32">
        <v>0</v>
      </c>
      <c r="V210" s="33">
        <v>0</v>
      </c>
    </row>
    <row r="211" spans="1:22" ht="23.25" customHeight="1" x14ac:dyDescent="0.35">
      <c r="A211" s="72" t="s">
        <v>118</v>
      </c>
      <c r="B211" s="72"/>
      <c r="C211" s="72"/>
      <c r="D211" s="72"/>
      <c r="E211" s="72"/>
      <c r="F211" s="73" t="s">
        <v>137</v>
      </c>
      <c r="G211" s="73"/>
      <c r="H211" s="74" t="s">
        <v>198</v>
      </c>
      <c r="I211" s="74"/>
      <c r="J211" s="74" t="s">
        <v>218</v>
      </c>
      <c r="K211" s="74"/>
      <c r="L211" s="73" t="s">
        <v>119</v>
      </c>
      <c r="M211" s="73"/>
      <c r="N211" s="73"/>
      <c r="O211" s="75"/>
      <c r="P211" s="75"/>
      <c r="Q211" s="32">
        <v>26371308.02</v>
      </c>
      <c r="R211" s="32">
        <v>25000000</v>
      </c>
      <c r="S211" s="32">
        <v>0</v>
      </c>
      <c r="T211" s="32">
        <v>0</v>
      </c>
      <c r="U211" s="32">
        <v>0</v>
      </c>
      <c r="V211" s="33">
        <v>0</v>
      </c>
    </row>
    <row r="212" spans="1:22" ht="23.25" customHeight="1" x14ac:dyDescent="0.35">
      <c r="A212" s="72" t="s">
        <v>146</v>
      </c>
      <c r="B212" s="72"/>
      <c r="C212" s="72"/>
      <c r="D212" s="72"/>
      <c r="E212" s="72"/>
      <c r="F212" s="73" t="s">
        <v>137</v>
      </c>
      <c r="G212" s="73"/>
      <c r="H212" s="74" t="s">
        <v>198</v>
      </c>
      <c r="I212" s="74"/>
      <c r="J212" s="74" t="s">
        <v>218</v>
      </c>
      <c r="K212" s="74"/>
      <c r="L212" s="73" t="s">
        <v>119</v>
      </c>
      <c r="M212" s="73"/>
      <c r="N212" s="73"/>
      <c r="O212" s="73" t="s">
        <v>147</v>
      </c>
      <c r="P212" s="73"/>
      <c r="Q212" s="32">
        <v>26371308.02</v>
      </c>
      <c r="R212" s="32">
        <v>25000000</v>
      </c>
      <c r="S212" s="32">
        <v>0</v>
      </c>
      <c r="T212" s="32">
        <v>0</v>
      </c>
      <c r="U212" s="32">
        <v>0</v>
      </c>
      <c r="V212" s="33">
        <v>0</v>
      </c>
    </row>
    <row r="213" spans="1:22" ht="34.5" customHeight="1" x14ac:dyDescent="0.35">
      <c r="A213" s="72" t="s">
        <v>148</v>
      </c>
      <c r="B213" s="72"/>
      <c r="C213" s="72"/>
      <c r="D213" s="72"/>
      <c r="E213" s="72"/>
      <c r="F213" s="73" t="s">
        <v>137</v>
      </c>
      <c r="G213" s="73"/>
      <c r="H213" s="74" t="s">
        <v>198</v>
      </c>
      <c r="I213" s="74"/>
      <c r="J213" s="74" t="s">
        <v>218</v>
      </c>
      <c r="K213" s="74"/>
      <c r="L213" s="73" t="s">
        <v>119</v>
      </c>
      <c r="M213" s="73"/>
      <c r="N213" s="73"/>
      <c r="O213" s="73" t="s">
        <v>149</v>
      </c>
      <c r="P213" s="73"/>
      <c r="Q213" s="32">
        <v>26371308.02</v>
      </c>
      <c r="R213" s="32">
        <v>25000000</v>
      </c>
      <c r="S213" s="32">
        <v>0</v>
      </c>
      <c r="T213" s="32">
        <v>0</v>
      </c>
      <c r="U213" s="32">
        <v>0</v>
      </c>
      <c r="V213" s="33">
        <v>0</v>
      </c>
    </row>
    <row r="214" spans="1:22" ht="23.25" customHeight="1" x14ac:dyDescent="0.35">
      <c r="A214" s="72" t="s">
        <v>316</v>
      </c>
      <c r="B214" s="72"/>
      <c r="C214" s="72"/>
      <c r="D214" s="72"/>
      <c r="E214" s="72"/>
      <c r="F214" s="73" t="s">
        <v>137</v>
      </c>
      <c r="G214" s="73"/>
      <c r="H214" s="74" t="s">
        <v>198</v>
      </c>
      <c r="I214" s="74"/>
      <c r="J214" s="74" t="s">
        <v>218</v>
      </c>
      <c r="K214" s="74"/>
      <c r="L214" s="73" t="s">
        <v>317</v>
      </c>
      <c r="M214" s="73"/>
      <c r="N214" s="73"/>
      <c r="O214" s="75"/>
      <c r="P214" s="75"/>
      <c r="Q214" s="32">
        <v>3000000</v>
      </c>
      <c r="R214" s="32">
        <v>3000000</v>
      </c>
      <c r="S214" s="32">
        <v>0</v>
      </c>
      <c r="T214" s="32">
        <v>0</v>
      </c>
      <c r="U214" s="32">
        <v>0</v>
      </c>
      <c r="V214" s="33">
        <v>0</v>
      </c>
    </row>
    <row r="215" spans="1:22" ht="23.25" customHeight="1" x14ac:dyDescent="0.35">
      <c r="A215" s="72" t="s">
        <v>146</v>
      </c>
      <c r="B215" s="72"/>
      <c r="C215" s="72"/>
      <c r="D215" s="72"/>
      <c r="E215" s="72"/>
      <c r="F215" s="73" t="s">
        <v>137</v>
      </c>
      <c r="G215" s="73"/>
      <c r="H215" s="74" t="s">
        <v>198</v>
      </c>
      <c r="I215" s="74"/>
      <c r="J215" s="74" t="s">
        <v>218</v>
      </c>
      <c r="K215" s="74"/>
      <c r="L215" s="73" t="s">
        <v>317</v>
      </c>
      <c r="M215" s="73"/>
      <c r="N215" s="73"/>
      <c r="O215" s="73" t="s">
        <v>147</v>
      </c>
      <c r="P215" s="73"/>
      <c r="Q215" s="32">
        <v>3000000</v>
      </c>
      <c r="R215" s="32">
        <v>3000000</v>
      </c>
      <c r="S215" s="32">
        <v>0</v>
      </c>
      <c r="T215" s="32">
        <v>0</v>
      </c>
      <c r="U215" s="32">
        <v>0</v>
      </c>
      <c r="V215" s="33">
        <v>0</v>
      </c>
    </row>
    <row r="216" spans="1:22" ht="34.5" customHeight="1" x14ac:dyDescent="0.35">
      <c r="A216" s="72" t="s">
        <v>148</v>
      </c>
      <c r="B216" s="72"/>
      <c r="C216" s="72"/>
      <c r="D216" s="72"/>
      <c r="E216" s="72"/>
      <c r="F216" s="73" t="s">
        <v>137</v>
      </c>
      <c r="G216" s="73"/>
      <c r="H216" s="74" t="s">
        <v>198</v>
      </c>
      <c r="I216" s="74"/>
      <c r="J216" s="74" t="s">
        <v>218</v>
      </c>
      <c r="K216" s="74"/>
      <c r="L216" s="73" t="s">
        <v>317</v>
      </c>
      <c r="M216" s="73"/>
      <c r="N216" s="73"/>
      <c r="O216" s="73" t="s">
        <v>149</v>
      </c>
      <c r="P216" s="73"/>
      <c r="Q216" s="32">
        <v>3000000</v>
      </c>
      <c r="R216" s="32">
        <v>3000000</v>
      </c>
      <c r="S216" s="32">
        <v>0</v>
      </c>
      <c r="T216" s="32">
        <v>0</v>
      </c>
      <c r="U216" s="32">
        <v>0</v>
      </c>
      <c r="V216" s="33">
        <v>0</v>
      </c>
    </row>
    <row r="217" spans="1:22" ht="23.25" customHeight="1" x14ac:dyDescent="0.35">
      <c r="A217" s="72" t="s">
        <v>318</v>
      </c>
      <c r="B217" s="72"/>
      <c r="C217" s="72"/>
      <c r="D217" s="72"/>
      <c r="E217" s="72"/>
      <c r="F217" s="73" t="s">
        <v>137</v>
      </c>
      <c r="G217" s="73"/>
      <c r="H217" s="74" t="s">
        <v>198</v>
      </c>
      <c r="I217" s="74"/>
      <c r="J217" s="74" t="s">
        <v>218</v>
      </c>
      <c r="K217" s="74"/>
      <c r="L217" s="73" t="s">
        <v>319</v>
      </c>
      <c r="M217" s="73"/>
      <c r="N217" s="73"/>
      <c r="O217" s="75"/>
      <c r="P217" s="75"/>
      <c r="Q217" s="32">
        <v>3000000</v>
      </c>
      <c r="R217" s="32">
        <v>3000000</v>
      </c>
      <c r="S217" s="32">
        <v>0</v>
      </c>
      <c r="T217" s="32">
        <v>0</v>
      </c>
      <c r="U217" s="32">
        <v>0</v>
      </c>
      <c r="V217" s="33">
        <v>0</v>
      </c>
    </row>
    <row r="218" spans="1:22" ht="23.25" customHeight="1" x14ac:dyDescent="0.35">
      <c r="A218" s="72" t="s">
        <v>146</v>
      </c>
      <c r="B218" s="72"/>
      <c r="C218" s="72"/>
      <c r="D218" s="72"/>
      <c r="E218" s="72"/>
      <c r="F218" s="73" t="s">
        <v>137</v>
      </c>
      <c r="G218" s="73"/>
      <c r="H218" s="74" t="s">
        <v>198</v>
      </c>
      <c r="I218" s="74"/>
      <c r="J218" s="74" t="s">
        <v>218</v>
      </c>
      <c r="K218" s="74"/>
      <c r="L218" s="73" t="s">
        <v>319</v>
      </c>
      <c r="M218" s="73"/>
      <c r="N218" s="73"/>
      <c r="O218" s="73" t="s">
        <v>147</v>
      </c>
      <c r="P218" s="73"/>
      <c r="Q218" s="32">
        <v>3000000</v>
      </c>
      <c r="R218" s="32">
        <v>3000000</v>
      </c>
      <c r="S218" s="32">
        <v>0</v>
      </c>
      <c r="T218" s="32">
        <v>0</v>
      </c>
      <c r="U218" s="32">
        <v>0</v>
      </c>
      <c r="V218" s="33">
        <v>0</v>
      </c>
    </row>
    <row r="219" spans="1:22" ht="34.5" customHeight="1" x14ac:dyDescent="0.35">
      <c r="A219" s="72" t="s">
        <v>148</v>
      </c>
      <c r="B219" s="72"/>
      <c r="C219" s="72"/>
      <c r="D219" s="72"/>
      <c r="E219" s="72"/>
      <c r="F219" s="73" t="s">
        <v>137</v>
      </c>
      <c r="G219" s="73"/>
      <c r="H219" s="74" t="s">
        <v>198</v>
      </c>
      <c r="I219" s="74"/>
      <c r="J219" s="74" t="s">
        <v>218</v>
      </c>
      <c r="K219" s="74"/>
      <c r="L219" s="73" t="s">
        <v>319</v>
      </c>
      <c r="M219" s="73"/>
      <c r="N219" s="73"/>
      <c r="O219" s="73" t="s">
        <v>149</v>
      </c>
      <c r="P219" s="73"/>
      <c r="Q219" s="32">
        <v>3000000</v>
      </c>
      <c r="R219" s="32">
        <v>3000000</v>
      </c>
      <c r="S219" s="32">
        <v>0</v>
      </c>
      <c r="T219" s="32">
        <v>0</v>
      </c>
      <c r="U219" s="32">
        <v>0</v>
      </c>
      <c r="V219" s="33">
        <v>0</v>
      </c>
    </row>
    <row r="220" spans="1:22" ht="23.25" customHeight="1" x14ac:dyDescent="0.35">
      <c r="A220" s="72" t="s">
        <v>316</v>
      </c>
      <c r="B220" s="72"/>
      <c r="C220" s="72"/>
      <c r="D220" s="72"/>
      <c r="E220" s="72"/>
      <c r="F220" s="73" t="s">
        <v>137</v>
      </c>
      <c r="G220" s="73"/>
      <c r="H220" s="74" t="s">
        <v>198</v>
      </c>
      <c r="I220" s="74"/>
      <c r="J220" s="74" t="s">
        <v>218</v>
      </c>
      <c r="K220" s="74"/>
      <c r="L220" s="73" t="s">
        <v>320</v>
      </c>
      <c r="M220" s="73"/>
      <c r="N220" s="73"/>
      <c r="O220" s="75"/>
      <c r="P220" s="75"/>
      <c r="Q220" s="32">
        <v>1589998.91</v>
      </c>
      <c r="R220" s="32">
        <v>0</v>
      </c>
      <c r="S220" s="32">
        <v>0</v>
      </c>
      <c r="T220" s="32">
        <v>0</v>
      </c>
      <c r="U220" s="32">
        <v>0</v>
      </c>
      <c r="V220" s="33">
        <v>0</v>
      </c>
    </row>
    <row r="221" spans="1:22" ht="23.25" customHeight="1" x14ac:dyDescent="0.35">
      <c r="A221" s="72" t="s">
        <v>146</v>
      </c>
      <c r="B221" s="72"/>
      <c r="C221" s="72"/>
      <c r="D221" s="72"/>
      <c r="E221" s="72"/>
      <c r="F221" s="73" t="s">
        <v>137</v>
      </c>
      <c r="G221" s="73"/>
      <c r="H221" s="74" t="s">
        <v>198</v>
      </c>
      <c r="I221" s="74"/>
      <c r="J221" s="74" t="s">
        <v>218</v>
      </c>
      <c r="K221" s="74"/>
      <c r="L221" s="73" t="s">
        <v>320</v>
      </c>
      <c r="M221" s="73"/>
      <c r="N221" s="73"/>
      <c r="O221" s="73" t="s">
        <v>147</v>
      </c>
      <c r="P221" s="73"/>
      <c r="Q221" s="32">
        <v>1589998.91</v>
      </c>
      <c r="R221" s="32">
        <v>0</v>
      </c>
      <c r="S221" s="32">
        <v>0</v>
      </c>
      <c r="T221" s="32">
        <v>0</v>
      </c>
      <c r="U221" s="32">
        <v>0</v>
      </c>
      <c r="V221" s="33">
        <v>0</v>
      </c>
    </row>
    <row r="222" spans="1:22" ht="34.5" customHeight="1" x14ac:dyDescent="0.35">
      <c r="A222" s="72" t="s">
        <v>148</v>
      </c>
      <c r="B222" s="72"/>
      <c r="C222" s="72"/>
      <c r="D222" s="72"/>
      <c r="E222" s="72"/>
      <c r="F222" s="73" t="s">
        <v>137</v>
      </c>
      <c r="G222" s="73"/>
      <c r="H222" s="74" t="s">
        <v>198</v>
      </c>
      <c r="I222" s="74"/>
      <c r="J222" s="74" t="s">
        <v>218</v>
      </c>
      <c r="K222" s="74"/>
      <c r="L222" s="73" t="s">
        <v>320</v>
      </c>
      <c r="M222" s="73"/>
      <c r="N222" s="73"/>
      <c r="O222" s="73" t="s">
        <v>149</v>
      </c>
      <c r="P222" s="73"/>
      <c r="Q222" s="32">
        <v>1589998.91</v>
      </c>
      <c r="R222" s="32">
        <v>0</v>
      </c>
      <c r="S222" s="32">
        <v>0</v>
      </c>
      <c r="T222" s="32">
        <v>0</v>
      </c>
      <c r="U222" s="32">
        <v>0</v>
      </c>
      <c r="V222" s="33">
        <v>0</v>
      </c>
    </row>
    <row r="223" spans="1:22" ht="23.25" customHeight="1" x14ac:dyDescent="0.35">
      <c r="A223" s="72" t="s">
        <v>318</v>
      </c>
      <c r="B223" s="72"/>
      <c r="C223" s="72"/>
      <c r="D223" s="72"/>
      <c r="E223" s="72"/>
      <c r="F223" s="73" t="s">
        <v>137</v>
      </c>
      <c r="G223" s="73"/>
      <c r="H223" s="74" t="s">
        <v>198</v>
      </c>
      <c r="I223" s="74"/>
      <c r="J223" s="74" t="s">
        <v>218</v>
      </c>
      <c r="K223" s="74"/>
      <c r="L223" s="73" t="s">
        <v>321</v>
      </c>
      <c r="M223" s="73"/>
      <c r="N223" s="73"/>
      <c r="O223" s="75"/>
      <c r="P223" s="75"/>
      <c r="Q223" s="32">
        <v>1794292.08</v>
      </c>
      <c r="R223" s="32">
        <v>0</v>
      </c>
      <c r="S223" s="32">
        <v>0</v>
      </c>
      <c r="T223" s="32">
        <v>0</v>
      </c>
      <c r="U223" s="32">
        <v>0</v>
      </c>
      <c r="V223" s="33">
        <v>0</v>
      </c>
    </row>
    <row r="224" spans="1:22" ht="23.25" customHeight="1" x14ac:dyDescent="0.35">
      <c r="A224" s="72" t="s">
        <v>146</v>
      </c>
      <c r="B224" s="72"/>
      <c r="C224" s="72"/>
      <c r="D224" s="72"/>
      <c r="E224" s="72"/>
      <c r="F224" s="73" t="s">
        <v>137</v>
      </c>
      <c r="G224" s="73"/>
      <c r="H224" s="74" t="s">
        <v>198</v>
      </c>
      <c r="I224" s="74"/>
      <c r="J224" s="74" t="s">
        <v>218</v>
      </c>
      <c r="K224" s="74"/>
      <c r="L224" s="73" t="s">
        <v>321</v>
      </c>
      <c r="M224" s="73"/>
      <c r="N224" s="73"/>
      <c r="O224" s="73" t="s">
        <v>147</v>
      </c>
      <c r="P224" s="73"/>
      <c r="Q224" s="32">
        <v>1794292.08</v>
      </c>
      <c r="R224" s="32">
        <v>0</v>
      </c>
      <c r="S224" s="32">
        <v>0</v>
      </c>
      <c r="T224" s="32">
        <v>0</v>
      </c>
      <c r="U224" s="32">
        <v>0</v>
      </c>
      <c r="V224" s="33">
        <v>0</v>
      </c>
    </row>
    <row r="225" spans="1:22" ht="34.5" customHeight="1" x14ac:dyDescent="0.35">
      <c r="A225" s="72" t="s">
        <v>148</v>
      </c>
      <c r="B225" s="72"/>
      <c r="C225" s="72"/>
      <c r="D225" s="72"/>
      <c r="E225" s="72"/>
      <c r="F225" s="73" t="s">
        <v>137</v>
      </c>
      <c r="G225" s="73"/>
      <c r="H225" s="74" t="s">
        <v>198</v>
      </c>
      <c r="I225" s="74"/>
      <c r="J225" s="74" t="s">
        <v>218</v>
      </c>
      <c r="K225" s="74"/>
      <c r="L225" s="73" t="s">
        <v>321</v>
      </c>
      <c r="M225" s="73"/>
      <c r="N225" s="73"/>
      <c r="O225" s="73" t="s">
        <v>149</v>
      </c>
      <c r="P225" s="73"/>
      <c r="Q225" s="32">
        <v>1794292.08</v>
      </c>
      <c r="R225" s="32">
        <v>0</v>
      </c>
      <c r="S225" s="32">
        <v>0</v>
      </c>
      <c r="T225" s="32">
        <v>0</v>
      </c>
      <c r="U225" s="32">
        <v>0</v>
      </c>
      <c r="V225" s="33">
        <v>0</v>
      </c>
    </row>
    <row r="226" spans="1:22" ht="15" customHeight="1" x14ac:dyDescent="0.35">
      <c r="A226" s="72" t="s">
        <v>173</v>
      </c>
      <c r="B226" s="72"/>
      <c r="C226" s="72"/>
      <c r="D226" s="72"/>
      <c r="E226" s="72"/>
      <c r="F226" s="73" t="s">
        <v>137</v>
      </c>
      <c r="G226" s="73"/>
      <c r="H226" s="74" t="s">
        <v>223</v>
      </c>
      <c r="I226" s="74"/>
      <c r="J226" s="76" t="s">
        <v>190</v>
      </c>
      <c r="K226" s="76"/>
      <c r="L226" s="75"/>
      <c r="M226" s="75"/>
      <c r="N226" s="75"/>
      <c r="O226" s="75"/>
      <c r="P226" s="75"/>
      <c r="Q226" s="32">
        <v>405000</v>
      </c>
      <c r="R226" s="32">
        <v>0</v>
      </c>
      <c r="S226" s="32">
        <v>150000</v>
      </c>
      <c r="T226" s="32">
        <v>0</v>
      </c>
      <c r="U226" s="32">
        <v>150000</v>
      </c>
      <c r="V226" s="33">
        <v>0</v>
      </c>
    </row>
    <row r="227" spans="1:22" ht="23.25" customHeight="1" x14ac:dyDescent="0.35">
      <c r="A227" s="72" t="s">
        <v>174</v>
      </c>
      <c r="B227" s="72"/>
      <c r="C227" s="72"/>
      <c r="D227" s="72"/>
      <c r="E227" s="72"/>
      <c r="F227" s="73" t="s">
        <v>137</v>
      </c>
      <c r="G227" s="73"/>
      <c r="H227" s="74" t="s">
        <v>223</v>
      </c>
      <c r="I227" s="74"/>
      <c r="J227" s="74" t="s">
        <v>198</v>
      </c>
      <c r="K227" s="74"/>
      <c r="L227" s="75"/>
      <c r="M227" s="75"/>
      <c r="N227" s="75"/>
      <c r="O227" s="75"/>
      <c r="P227" s="75"/>
      <c r="Q227" s="32">
        <v>50000</v>
      </c>
      <c r="R227" s="32">
        <v>0</v>
      </c>
      <c r="S227" s="32">
        <v>50000</v>
      </c>
      <c r="T227" s="32">
        <v>0</v>
      </c>
      <c r="U227" s="32">
        <v>50000</v>
      </c>
      <c r="V227" s="33">
        <v>0</v>
      </c>
    </row>
    <row r="228" spans="1:22" ht="45.75" customHeight="1" x14ac:dyDescent="0.35">
      <c r="A228" s="72" t="s">
        <v>10</v>
      </c>
      <c r="B228" s="72"/>
      <c r="C228" s="72"/>
      <c r="D228" s="72"/>
      <c r="E228" s="72"/>
      <c r="F228" s="73" t="s">
        <v>137</v>
      </c>
      <c r="G228" s="73"/>
      <c r="H228" s="74" t="s">
        <v>223</v>
      </c>
      <c r="I228" s="74"/>
      <c r="J228" s="74" t="s">
        <v>198</v>
      </c>
      <c r="K228" s="74"/>
      <c r="L228" s="74" t="s">
        <v>11</v>
      </c>
      <c r="M228" s="74"/>
      <c r="N228" s="74"/>
      <c r="O228" s="75"/>
      <c r="P228" s="75"/>
      <c r="Q228" s="32">
        <v>50000</v>
      </c>
      <c r="R228" s="32">
        <v>0</v>
      </c>
      <c r="S228" s="32">
        <v>50000</v>
      </c>
      <c r="T228" s="32">
        <v>0</v>
      </c>
      <c r="U228" s="32">
        <v>50000</v>
      </c>
      <c r="V228" s="33">
        <v>0</v>
      </c>
    </row>
    <row r="229" spans="1:22" ht="23.25" customHeight="1" x14ac:dyDescent="0.35">
      <c r="A229" s="72" t="s">
        <v>64</v>
      </c>
      <c r="B229" s="72"/>
      <c r="C229" s="72"/>
      <c r="D229" s="72"/>
      <c r="E229" s="72"/>
      <c r="F229" s="73" t="s">
        <v>137</v>
      </c>
      <c r="G229" s="73"/>
      <c r="H229" s="74" t="s">
        <v>223</v>
      </c>
      <c r="I229" s="74"/>
      <c r="J229" s="74" t="s">
        <v>198</v>
      </c>
      <c r="K229" s="74"/>
      <c r="L229" s="73" t="s">
        <v>65</v>
      </c>
      <c r="M229" s="73"/>
      <c r="N229" s="73"/>
      <c r="O229" s="75"/>
      <c r="P229" s="75"/>
      <c r="Q229" s="32">
        <v>50000</v>
      </c>
      <c r="R229" s="32">
        <v>0</v>
      </c>
      <c r="S229" s="32">
        <v>50000</v>
      </c>
      <c r="T229" s="32">
        <v>0</v>
      </c>
      <c r="U229" s="32">
        <v>50000</v>
      </c>
      <c r="V229" s="33">
        <v>0</v>
      </c>
    </row>
    <row r="230" spans="1:22" ht="23.25" customHeight="1" x14ac:dyDescent="0.35">
      <c r="A230" s="72" t="s">
        <v>78</v>
      </c>
      <c r="B230" s="72"/>
      <c r="C230" s="72"/>
      <c r="D230" s="72"/>
      <c r="E230" s="72"/>
      <c r="F230" s="73" t="s">
        <v>137</v>
      </c>
      <c r="G230" s="73"/>
      <c r="H230" s="74" t="s">
        <v>223</v>
      </c>
      <c r="I230" s="74"/>
      <c r="J230" s="74" t="s">
        <v>198</v>
      </c>
      <c r="K230" s="74"/>
      <c r="L230" s="73" t="s">
        <v>79</v>
      </c>
      <c r="M230" s="73"/>
      <c r="N230" s="73"/>
      <c r="O230" s="75"/>
      <c r="P230" s="75"/>
      <c r="Q230" s="32">
        <v>50000</v>
      </c>
      <c r="R230" s="32">
        <v>0</v>
      </c>
      <c r="S230" s="32">
        <v>50000</v>
      </c>
      <c r="T230" s="32">
        <v>0</v>
      </c>
      <c r="U230" s="32">
        <v>50000</v>
      </c>
      <c r="V230" s="33">
        <v>0</v>
      </c>
    </row>
    <row r="231" spans="1:22" ht="15" customHeight="1" x14ac:dyDescent="0.35">
      <c r="A231" s="72" t="s">
        <v>25</v>
      </c>
      <c r="B231" s="72"/>
      <c r="C231" s="72"/>
      <c r="D231" s="72"/>
      <c r="E231" s="72"/>
      <c r="F231" s="73" t="s">
        <v>137</v>
      </c>
      <c r="G231" s="73"/>
      <c r="H231" s="74" t="s">
        <v>223</v>
      </c>
      <c r="I231" s="74"/>
      <c r="J231" s="74" t="s">
        <v>198</v>
      </c>
      <c r="K231" s="74"/>
      <c r="L231" s="73" t="s">
        <v>100</v>
      </c>
      <c r="M231" s="73"/>
      <c r="N231" s="73"/>
      <c r="O231" s="75"/>
      <c r="P231" s="75"/>
      <c r="Q231" s="32">
        <v>50000</v>
      </c>
      <c r="R231" s="32">
        <v>0</v>
      </c>
      <c r="S231" s="32">
        <v>50000</v>
      </c>
      <c r="T231" s="32">
        <v>0</v>
      </c>
      <c r="U231" s="32">
        <v>50000</v>
      </c>
      <c r="V231" s="33">
        <v>0</v>
      </c>
    </row>
    <row r="232" spans="1:22" ht="23.25" customHeight="1" x14ac:dyDescent="0.35">
      <c r="A232" s="72" t="s">
        <v>146</v>
      </c>
      <c r="B232" s="72"/>
      <c r="C232" s="72"/>
      <c r="D232" s="72"/>
      <c r="E232" s="72"/>
      <c r="F232" s="73" t="s">
        <v>137</v>
      </c>
      <c r="G232" s="73"/>
      <c r="H232" s="74" t="s">
        <v>223</v>
      </c>
      <c r="I232" s="74"/>
      <c r="J232" s="74" t="s">
        <v>198</v>
      </c>
      <c r="K232" s="74"/>
      <c r="L232" s="73" t="s">
        <v>100</v>
      </c>
      <c r="M232" s="73"/>
      <c r="N232" s="73"/>
      <c r="O232" s="73" t="s">
        <v>147</v>
      </c>
      <c r="P232" s="73"/>
      <c r="Q232" s="32">
        <v>50000</v>
      </c>
      <c r="R232" s="32">
        <v>0</v>
      </c>
      <c r="S232" s="32">
        <v>50000</v>
      </c>
      <c r="T232" s="32">
        <v>0</v>
      </c>
      <c r="U232" s="32">
        <v>50000</v>
      </c>
      <c r="V232" s="33">
        <v>0</v>
      </c>
    </row>
    <row r="233" spans="1:22" ht="34.5" customHeight="1" x14ac:dyDescent="0.35">
      <c r="A233" s="72" t="s">
        <v>148</v>
      </c>
      <c r="B233" s="72"/>
      <c r="C233" s="72"/>
      <c r="D233" s="72"/>
      <c r="E233" s="72"/>
      <c r="F233" s="73" t="s">
        <v>137</v>
      </c>
      <c r="G233" s="73"/>
      <c r="H233" s="74" t="s">
        <v>223</v>
      </c>
      <c r="I233" s="74"/>
      <c r="J233" s="74" t="s">
        <v>198</v>
      </c>
      <c r="K233" s="74"/>
      <c r="L233" s="73" t="s">
        <v>100</v>
      </c>
      <c r="M233" s="73"/>
      <c r="N233" s="73"/>
      <c r="O233" s="73" t="s">
        <v>149</v>
      </c>
      <c r="P233" s="73"/>
      <c r="Q233" s="32">
        <v>50000</v>
      </c>
      <c r="R233" s="32">
        <v>0</v>
      </c>
      <c r="S233" s="32">
        <v>50000</v>
      </c>
      <c r="T233" s="32">
        <v>0</v>
      </c>
      <c r="U233" s="32">
        <v>50000</v>
      </c>
      <c r="V233" s="33">
        <v>0</v>
      </c>
    </row>
    <row r="234" spans="1:22" ht="15" customHeight="1" x14ac:dyDescent="0.35">
      <c r="A234" s="72" t="s">
        <v>175</v>
      </c>
      <c r="B234" s="72"/>
      <c r="C234" s="72"/>
      <c r="D234" s="72"/>
      <c r="E234" s="72"/>
      <c r="F234" s="73" t="s">
        <v>137</v>
      </c>
      <c r="G234" s="73"/>
      <c r="H234" s="74" t="s">
        <v>223</v>
      </c>
      <c r="I234" s="74"/>
      <c r="J234" s="74" t="s">
        <v>223</v>
      </c>
      <c r="K234" s="74"/>
      <c r="L234" s="75"/>
      <c r="M234" s="75"/>
      <c r="N234" s="75"/>
      <c r="O234" s="75"/>
      <c r="P234" s="75"/>
      <c r="Q234" s="32">
        <v>355000</v>
      </c>
      <c r="R234" s="32">
        <v>0</v>
      </c>
      <c r="S234" s="32">
        <v>100000</v>
      </c>
      <c r="T234" s="32">
        <v>0</v>
      </c>
      <c r="U234" s="32">
        <v>100000</v>
      </c>
      <c r="V234" s="33">
        <v>0</v>
      </c>
    </row>
    <row r="235" spans="1:22" ht="45.75" customHeight="1" x14ac:dyDescent="0.35">
      <c r="A235" s="72" t="s">
        <v>10</v>
      </c>
      <c r="B235" s="72"/>
      <c r="C235" s="72"/>
      <c r="D235" s="72"/>
      <c r="E235" s="72"/>
      <c r="F235" s="73" t="s">
        <v>137</v>
      </c>
      <c r="G235" s="73"/>
      <c r="H235" s="74" t="s">
        <v>223</v>
      </c>
      <c r="I235" s="74"/>
      <c r="J235" s="74" t="s">
        <v>223</v>
      </c>
      <c r="K235" s="74"/>
      <c r="L235" s="74" t="s">
        <v>11</v>
      </c>
      <c r="M235" s="74"/>
      <c r="N235" s="74"/>
      <c r="O235" s="75"/>
      <c r="P235" s="75"/>
      <c r="Q235" s="32">
        <v>355000</v>
      </c>
      <c r="R235" s="32">
        <v>0</v>
      </c>
      <c r="S235" s="32">
        <v>100000</v>
      </c>
      <c r="T235" s="32">
        <v>0</v>
      </c>
      <c r="U235" s="32">
        <v>100000</v>
      </c>
      <c r="V235" s="33">
        <v>0</v>
      </c>
    </row>
    <row r="236" spans="1:22" ht="23.25" customHeight="1" x14ac:dyDescent="0.35">
      <c r="A236" s="72" t="s">
        <v>12</v>
      </c>
      <c r="B236" s="72"/>
      <c r="C236" s="72"/>
      <c r="D236" s="72"/>
      <c r="E236" s="72"/>
      <c r="F236" s="73" t="s">
        <v>137</v>
      </c>
      <c r="G236" s="73"/>
      <c r="H236" s="74" t="s">
        <v>223</v>
      </c>
      <c r="I236" s="74"/>
      <c r="J236" s="74" t="s">
        <v>223</v>
      </c>
      <c r="K236" s="74"/>
      <c r="L236" s="73" t="s">
        <v>13</v>
      </c>
      <c r="M236" s="73"/>
      <c r="N236" s="73"/>
      <c r="O236" s="75"/>
      <c r="P236" s="75"/>
      <c r="Q236" s="32">
        <v>355000</v>
      </c>
      <c r="R236" s="32">
        <v>0</v>
      </c>
      <c r="S236" s="32">
        <v>100000</v>
      </c>
      <c r="T236" s="32">
        <v>0</v>
      </c>
      <c r="U236" s="32">
        <v>100000</v>
      </c>
      <c r="V236" s="33">
        <v>0</v>
      </c>
    </row>
    <row r="237" spans="1:22" ht="34.5" customHeight="1" x14ac:dyDescent="0.35">
      <c r="A237" s="72" t="s">
        <v>21</v>
      </c>
      <c r="B237" s="72"/>
      <c r="C237" s="72"/>
      <c r="D237" s="72"/>
      <c r="E237" s="72"/>
      <c r="F237" s="73" t="s">
        <v>137</v>
      </c>
      <c r="G237" s="73"/>
      <c r="H237" s="74" t="s">
        <v>223</v>
      </c>
      <c r="I237" s="74"/>
      <c r="J237" s="74" t="s">
        <v>223</v>
      </c>
      <c r="K237" s="74"/>
      <c r="L237" s="73" t="s">
        <v>22</v>
      </c>
      <c r="M237" s="73"/>
      <c r="N237" s="73"/>
      <c r="O237" s="75"/>
      <c r="P237" s="75"/>
      <c r="Q237" s="32">
        <v>355000</v>
      </c>
      <c r="R237" s="32">
        <v>0</v>
      </c>
      <c r="S237" s="32">
        <v>100000</v>
      </c>
      <c r="T237" s="32">
        <v>0</v>
      </c>
      <c r="U237" s="32">
        <v>100000</v>
      </c>
      <c r="V237" s="33">
        <v>0</v>
      </c>
    </row>
    <row r="238" spans="1:22" ht="45.75" customHeight="1" x14ac:dyDescent="0.35">
      <c r="A238" s="72" t="s">
        <v>283</v>
      </c>
      <c r="B238" s="72"/>
      <c r="C238" s="72"/>
      <c r="D238" s="72"/>
      <c r="E238" s="72"/>
      <c r="F238" s="73" t="s">
        <v>137</v>
      </c>
      <c r="G238" s="73"/>
      <c r="H238" s="74" t="s">
        <v>223</v>
      </c>
      <c r="I238" s="74"/>
      <c r="J238" s="74" t="s">
        <v>223</v>
      </c>
      <c r="K238" s="74"/>
      <c r="L238" s="73" t="s">
        <v>284</v>
      </c>
      <c r="M238" s="73"/>
      <c r="N238" s="73"/>
      <c r="O238" s="75"/>
      <c r="P238" s="75"/>
      <c r="Q238" s="32">
        <v>250000</v>
      </c>
      <c r="R238" s="32">
        <v>0</v>
      </c>
      <c r="S238" s="32">
        <v>0</v>
      </c>
      <c r="T238" s="32">
        <v>0</v>
      </c>
      <c r="U238" s="32">
        <v>0</v>
      </c>
      <c r="V238" s="33">
        <v>0</v>
      </c>
    </row>
    <row r="239" spans="1:22" ht="15" customHeight="1" x14ac:dyDescent="0.35">
      <c r="A239" s="72" t="s">
        <v>144</v>
      </c>
      <c r="B239" s="72"/>
      <c r="C239" s="72"/>
      <c r="D239" s="72"/>
      <c r="E239" s="72"/>
      <c r="F239" s="73" t="s">
        <v>137</v>
      </c>
      <c r="G239" s="73"/>
      <c r="H239" s="74" t="s">
        <v>223</v>
      </c>
      <c r="I239" s="74"/>
      <c r="J239" s="74" t="s">
        <v>223</v>
      </c>
      <c r="K239" s="74"/>
      <c r="L239" s="73" t="s">
        <v>284</v>
      </c>
      <c r="M239" s="73"/>
      <c r="N239" s="73"/>
      <c r="O239" s="73" t="s">
        <v>145</v>
      </c>
      <c r="P239" s="73"/>
      <c r="Q239" s="32">
        <v>250000</v>
      </c>
      <c r="R239" s="32">
        <v>0</v>
      </c>
      <c r="S239" s="32">
        <v>0</v>
      </c>
      <c r="T239" s="32">
        <v>0</v>
      </c>
      <c r="U239" s="32">
        <v>0</v>
      </c>
      <c r="V239" s="33">
        <v>0</v>
      </c>
    </row>
    <row r="240" spans="1:22" ht="15" customHeight="1" x14ac:dyDescent="0.35">
      <c r="A240" s="72" t="s">
        <v>18</v>
      </c>
      <c r="B240" s="72"/>
      <c r="C240" s="72"/>
      <c r="D240" s="72"/>
      <c r="E240" s="72"/>
      <c r="F240" s="73" t="s">
        <v>137</v>
      </c>
      <c r="G240" s="73"/>
      <c r="H240" s="74" t="s">
        <v>223</v>
      </c>
      <c r="I240" s="74"/>
      <c r="J240" s="74" t="s">
        <v>223</v>
      </c>
      <c r="K240" s="74"/>
      <c r="L240" s="73" t="s">
        <v>284</v>
      </c>
      <c r="M240" s="73"/>
      <c r="N240" s="73"/>
      <c r="O240" s="73" t="s">
        <v>19</v>
      </c>
      <c r="P240" s="73"/>
      <c r="Q240" s="32">
        <v>250000</v>
      </c>
      <c r="R240" s="32">
        <v>0</v>
      </c>
      <c r="S240" s="32">
        <v>0</v>
      </c>
      <c r="T240" s="32">
        <v>0</v>
      </c>
      <c r="U240" s="32">
        <v>0</v>
      </c>
      <c r="V240" s="33">
        <v>0</v>
      </c>
    </row>
    <row r="241" spans="1:22" ht="15" customHeight="1" x14ac:dyDescent="0.35">
      <c r="A241" s="72" t="s">
        <v>25</v>
      </c>
      <c r="B241" s="72"/>
      <c r="C241" s="72"/>
      <c r="D241" s="72"/>
      <c r="E241" s="72"/>
      <c r="F241" s="73" t="s">
        <v>137</v>
      </c>
      <c r="G241" s="73"/>
      <c r="H241" s="74" t="s">
        <v>223</v>
      </c>
      <c r="I241" s="74"/>
      <c r="J241" s="74" t="s">
        <v>223</v>
      </c>
      <c r="K241" s="74"/>
      <c r="L241" s="73" t="s">
        <v>26</v>
      </c>
      <c r="M241" s="73"/>
      <c r="N241" s="73"/>
      <c r="O241" s="75"/>
      <c r="P241" s="75"/>
      <c r="Q241" s="32">
        <v>105000</v>
      </c>
      <c r="R241" s="32">
        <v>0</v>
      </c>
      <c r="S241" s="32">
        <v>100000</v>
      </c>
      <c r="T241" s="32">
        <v>0</v>
      </c>
      <c r="U241" s="32">
        <v>100000</v>
      </c>
      <c r="V241" s="33">
        <v>0</v>
      </c>
    </row>
    <row r="242" spans="1:22" ht="23.25" customHeight="1" x14ac:dyDescent="0.35">
      <c r="A242" s="72" t="s">
        <v>146</v>
      </c>
      <c r="B242" s="72"/>
      <c r="C242" s="72"/>
      <c r="D242" s="72"/>
      <c r="E242" s="72"/>
      <c r="F242" s="73" t="s">
        <v>137</v>
      </c>
      <c r="G242" s="73"/>
      <c r="H242" s="74" t="s">
        <v>223</v>
      </c>
      <c r="I242" s="74"/>
      <c r="J242" s="74" t="s">
        <v>223</v>
      </c>
      <c r="K242" s="74"/>
      <c r="L242" s="73" t="s">
        <v>26</v>
      </c>
      <c r="M242" s="73"/>
      <c r="N242" s="73"/>
      <c r="O242" s="73" t="s">
        <v>147</v>
      </c>
      <c r="P242" s="73"/>
      <c r="Q242" s="32">
        <v>60000</v>
      </c>
      <c r="R242" s="32">
        <v>0</v>
      </c>
      <c r="S242" s="32">
        <v>60000</v>
      </c>
      <c r="T242" s="32">
        <v>0</v>
      </c>
      <c r="U242" s="32">
        <v>60000</v>
      </c>
      <c r="V242" s="33">
        <v>0</v>
      </c>
    </row>
    <row r="243" spans="1:22" ht="34.5" customHeight="1" x14ac:dyDescent="0.35">
      <c r="A243" s="72" t="s">
        <v>148</v>
      </c>
      <c r="B243" s="72"/>
      <c r="C243" s="72"/>
      <c r="D243" s="72"/>
      <c r="E243" s="72"/>
      <c r="F243" s="73" t="s">
        <v>137</v>
      </c>
      <c r="G243" s="73"/>
      <c r="H243" s="74" t="s">
        <v>223</v>
      </c>
      <c r="I243" s="74"/>
      <c r="J243" s="74" t="s">
        <v>223</v>
      </c>
      <c r="K243" s="74"/>
      <c r="L243" s="73" t="s">
        <v>26</v>
      </c>
      <c r="M243" s="73"/>
      <c r="N243" s="73"/>
      <c r="O243" s="73" t="s">
        <v>149</v>
      </c>
      <c r="P243" s="73"/>
      <c r="Q243" s="32">
        <v>60000</v>
      </c>
      <c r="R243" s="32">
        <v>0</v>
      </c>
      <c r="S243" s="32">
        <v>60000</v>
      </c>
      <c r="T243" s="32">
        <v>0</v>
      </c>
      <c r="U243" s="32">
        <v>60000</v>
      </c>
      <c r="V243" s="33">
        <v>0</v>
      </c>
    </row>
    <row r="244" spans="1:22" ht="23.25" customHeight="1" x14ac:dyDescent="0.35">
      <c r="A244" s="72" t="s">
        <v>159</v>
      </c>
      <c r="B244" s="72"/>
      <c r="C244" s="72"/>
      <c r="D244" s="72"/>
      <c r="E244" s="72"/>
      <c r="F244" s="73" t="s">
        <v>137</v>
      </c>
      <c r="G244" s="73"/>
      <c r="H244" s="74" t="s">
        <v>223</v>
      </c>
      <c r="I244" s="74"/>
      <c r="J244" s="74" t="s">
        <v>223</v>
      </c>
      <c r="K244" s="74"/>
      <c r="L244" s="73" t="s">
        <v>26</v>
      </c>
      <c r="M244" s="73"/>
      <c r="N244" s="73"/>
      <c r="O244" s="73" t="s">
        <v>160</v>
      </c>
      <c r="P244" s="73"/>
      <c r="Q244" s="32">
        <v>45000</v>
      </c>
      <c r="R244" s="32">
        <v>0</v>
      </c>
      <c r="S244" s="32">
        <v>40000</v>
      </c>
      <c r="T244" s="32">
        <v>0</v>
      </c>
      <c r="U244" s="32">
        <v>40000</v>
      </c>
      <c r="V244" s="33">
        <v>0</v>
      </c>
    </row>
    <row r="245" spans="1:22" ht="15" customHeight="1" x14ac:dyDescent="0.35">
      <c r="A245" s="72" t="s">
        <v>31</v>
      </c>
      <c r="B245" s="72"/>
      <c r="C245" s="72"/>
      <c r="D245" s="72"/>
      <c r="E245" s="72"/>
      <c r="F245" s="73" t="s">
        <v>137</v>
      </c>
      <c r="G245" s="73"/>
      <c r="H245" s="74" t="s">
        <v>223</v>
      </c>
      <c r="I245" s="74"/>
      <c r="J245" s="74" t="s">
        <v>223</v>
      </c>
      <c r="K245" s="74"/>
      <c r="L245" s="73" t="s">
        <v>26</v>
      </c>
      <c r="M245" s="73"/>
      <c r="N245" s="73"/>
      <c r="O245" s="73" t="s">
        <v>32</v>
      </c>
      <c r="P245" s="73"/>
      <c r="Q245" s="32">
        <v>45000</v>
      </c>
      <c r="R245" s="32">
        <v>0</v>
      </c>
      <c r="S245" s="32">
        <v>40000</v>
      </c>
      <c r="T245" s="32">
        <v>0</v>
      </c>
      <c r="U245" s="32">
        <v>40000</v>
      </c>
      <c r="V245" s="33">
        <v>0</v>
      </c>
    </row>
    <row r="246" spans="1:22" ht="15" customHeight="1" x14ac:dyDescent="0.35">
      <c r="A246" s="72" t="s">
        <v>176</v>
      </c>
      <c r="B246" s="72"/>
      <c r="C246" s="72"/>
      <c r="D246" s="72"/>
      <c r="E246" s="72"/>
      <c r="F246" s="73" t="s">
        <v>137</v>
      </c>
      <c r="G246" s="73"/>
      <c r="H246" s="74" t="s">
        <v>220</v>
      </c>
      <c r="I246" s="74"/>
      <c r="J246" s="76" t="s">
        <v>190</v>
      </c>
      <c r="K246" s="76"/>
      <c r="L246" s="75"/>
      <c r="M246" s="75"/>
      <c r="N246" s="75"/>
      <c r="O246" s="75"/>
      <c r="P246" s="75"/>
      <c r="Q246" s="32">
        <v>11749376</v>
      </c>
      <c r="R246" s="32">
        <v>3749376</v>
      </c>
      <c r="S246" s="32">
        <v>0</v>
      </c>
      <c r="T246" s="32">
        <v>0</v>
      </c>
      <c r="U246" s="32">
        <v>0</v>
      </c>
      <c r="V246" s="33">
        <v>0</v>
      </c>
    </row>
    <row r="247" spans="1:22" ht="15" customHeight="1" x14ac:dyDescent="0.35">
      <c r="A247" s="72" t="s">
        <v>177</v>
      </c>
      <c r="B247" s="72"/>
      <c r="C247" s="72"/>
      <c r="D247" s="72"/>
      <c r="E247" s="72"/>
      <c r="F247" s="73" t="s">
        <v>137</v>
      </c>
      <c r="G247" s="73"/>
      <c r="H247" s="74" t="s">
        <v>220</v>
      </c>
      <c r="I247" s="74"/>
      <c r="J247" s="74" t="s">
        <v>197</v>
      </c>
      <c r="K247" s="74"/>
      <c r="L247" s="75"/>
      <c r="M247" s="75"/>
      <c r="N247" s="75"/>
      <c r="O247" s="75"/>
      <c r="P247" s="75"/>
      <c r="Q247" s="32">
        <v>11749376</v>
      </c>
      <c r="R247" s="32">
        <v>3749376</v>
      </c>
      <c r="S247" s="32">
        <v>0</v>
      </c>
      <c r="T247" s="32">
        <v>0</v>
      </c>
      <c r="U247" s="32">
        <v>0</v>
      </c>
      <c r="V247" s="33">
        <v>0</v>
      </c>
    </row>
    <row r="248" spans="1:22" ht="45.75" customHeight="1" x14ac:dyDescent="0.35">
      <c r="A248" s="72" t="s">
        <v>10</v>
      </c>
      <c r="B248" s="72"/>
      <c r="C248" s="72"/>
      <c r="D248" s="72"/>
      <c r="E248" s="72"/>
      <c r="F248" s="73" t="s">
        <v>137</v>
      </c>
      <c r="G248" s="73"/>
      <c r="H248" s="74" t="s">
        <v>220</v>
      </c>
      <c r="I248" s="74"/>
      <c r="J248" s="74" t="s">
        <v>197</v>
      </c>
      <c r="K248" s="74"/>
      <c r="L248" s="74" t="s">
        <v>11</v>
      </c>
      <c r="M248" s="74"/>
      <c r="N248" s="74"/>
      <c r="O248" s="75"/>
      <c r="P248" s="75"/>
      <c r="Q248" s="32">
        <v>11749376</v>
      </c>
      <c r="R248" s="32">
        <v>3749376</v>
      </c>
      <c r="S248" s="32">
        <v>0</v>
      </c>
      <c r="T248" s="32">
        <v>0</v>
      </c>
      <c r="U248" s="32">
        <v>0</v>
      </c>
      <c r="V248" s="33">
        <v>0</v>
      </c>
    </row>
    <row r="249" spans="1:22" ht="23.25" customHeight="1" x14ac:dyDescent="0.35">
      <c r="A249" s="72" t="s">
        <v>12</v>
      </c>
      <c r="B249" s="72"/>
      <c r="C249" s="72"/>
      <c r="D249" s="72"/>
      <c r="E249" s="72"/>
      <c r="F249" s="73" t="s">
        <v>137</v>
      </c>
      <c r="G249" s="73"/>
      <c r="H249" s="74" t="s">
        <v>220</v>
      </c>
      <c r="I249" s="74"/>
      <c r="J249" s="74" t="s">
        <v>197</v>
      </c>
      <c r="K249" s="74"/>
      <c r="L249" s="73" t="s">
        <v>13</v>
      </c>
      <c r="M249" s="73"/>
      <c r="N249" s="73"/>
      <c r="O249" s="75"/>
      <c r="P249" s="75"/>
      <c r="Q249" s="32">
        <v>11749376</v>
      </c>
      <c r="R249" s="32">
        <v>3749376</v>
      </c>
      <c r="S249" s="32">
        <v>0</v>
      </c>
      <c r="T249" s="32">
        <v>0</v>
      </c>
      <c r="U249" s="32">
        <v>0</v>
      </c>
      <c r="V249" s="33">
        <v>0</v>
      </c>
    </row>
    <row r="250" spans="1:22" ht="34.5" customHeight="1" x14ac:dyDescent="0.35">
      <c r="A250" s="72" t="s">
        <v>14</v>
      </c>
      <c r="B250" s="72"/>
      <c r="C250" s="72"/>
      <c r="D250" s="72"/>
      <c r="E250" s="72"/>
      <c r="F250" s="73" t="s">
        <v>137</v>
      </c>
      <c r="G250" s="73"/>
      <c r="H250" s="74" t="s">
        <v>220</v>
      </c>
      <c r="I250" s="74"/>
      <c r="J250" s="74" t="s">
        <v>197</v>
      </c>
      <c r="K250" s="74"/>
      <c r="L250" s="73" t="s">
        <v>15</v>
      </c>
      <c r="M250" s="73"/>
      <c r="N250" s="73"/>
      <c r="O250" s="75"/>
      <c r="P250" s="75"/>
      <c r="Q250" s="32">
        <v>11749376</v>
      </c>
      <c r="R250" s="32">
        <v>3749376</v>
      </c>
      <c r="S250" s="32">
        <v>0</v>
      </c>
      <c r="T250" s="32">
        <v>0</v>
      </c>
      <c r="U250" s="32">
        <v>0</v>
      </c>
      <c r="V250" s="33">
        <v>0</v>
      </c>
    </row>
    <row r="251" spans="1:22" ht="23.25" customHeight="1" x14ac:dyDescent="0.35">
      <c r="A251" s="72" t="s">
        <v>16</v>
      </c>
      <c r="B251" s="72"/>
      <c r="C251" s="72"/>
      <c r="D251" s="72"/>
      <c r="E251" s="72"/>
      <c r="F251" s="73" t="s">
        <v>137</v>
      </c>
      <c r="G251" s="73"/>
      <c r="H251" s="74" t="s">
        <v>220</v>
      </c>
      <c r="I251" s="74"/>
      <c r="J251" s="74" t="s">
        <v>197</v>
      </c>
      <c r="K251" s="74"/>
      <c r="L251" s="73" t="s">
        <v>17</v>
      </c>
      <c r="M251" s="73"/>
      <c r="N251" s="73"/>
      <c r="O251" s="75"/>
      <c r="P251" s="75"/>
      <c r="Q251" s="32">
        <v>3844016</v>
      </c>
      <c r="R251" s="32">
        <v>0</v>
      </c>
      <c r="S251" s="32">
        <v>0</v>
      </c>
      <c r="T251" s="32">
        <v>0</v>
      </c>
      <c r="U251" s="32">
        <v>0</v>
      </c>
      <c r="V251" s="33">
        <v>0</v>
      </c>
    </row>
    <row r="252" spans="1:22" ht="15" customHeight="1" x14ac:dyDescent="0.35">
      <c r="A252" s="72" t="s">
        <v>144</v>
      </c>
      <c r="B252" s="72"/>
      <c r="C252" s="72"/>
      <c r="D252" s="72"/>
      <c r="E252" s="72"/>
      <c r="F252" s="73" t="s">
        <v>137</v>
      </c>
      <c r="G252" s="73"/>
      <c r="H252" s="74" t="s">
        <v>220</v>
      </c>
      <c r="I252" s="74"/>
      <c r="J252" s="74" t="s">
        <v>197</v>
      </c>
      <c r="K252" s="74"/>
      <c r="L252" s="73" t="s">
        <v>17</v>
      </c>
      <c r="M252" s="73"/>
      <c r="N252" s="73"/>
      <c r="O252" s="73" t="s">
        <v>145</v>
      </c>
      <c r="P252" s="73"/>
      <c r="Q252" s="32">
        <v>3844016</v>
      </c>
      <c r="R252" s="32">
        <v>0</v>
      </c>
      <c r="S252" s="32">
        <v>0</v>
      </c>
      <c r="T252" s="32">
        <v>0</v>
      </c>
      <c r="U252" s="32">
        <v>0</v>
      </c>
      <c r="V252" s="33">
        <v>0</v>
      </c>
    </row>
    <row r="253" spans="1:22" ht="15" customHeight="1" x14ac:dyDescent="0.35">
      <c r="A253" s="72" t="s">
        <v>18</v>
      </c>
      <c r="B253" s="72"/>
      <c r="C253" s="72"/>
      <c r="D253" s="72"/>
      <c r="E253" s="72"/>
      <c r="F253" s="73" t="s">
        <v>137</v>
      </c>
      <c r="G253" s="73"/>
      <c r="H253" s="74" t="s">
        <v>220</v>
      </c>
      <c r="I253" s="74"/>
      <c r="J253" s="74" t="s">
        <v>197</v>
      </c>
      <c r="K253" s="74"/>
      <c r="L253" s="73" t="s">
        <v>17</v>
      </c>
      <c r="M253" s="73"/>
      <c r="N253" s="73"/>
      <c r="O253" s="73" t="s">
        <v>19</v>
      </c>
      <c r="P253" s="73"/>
      <c r="Q253" s="32">
        <v>3844016</v>
      </c>
      <c r="R253" s="32">
        <v>0</v>
      </c>
      <c r="S253" s="32">
        <v>0</v>
      </c>
      <c r="T253" s="32">
        <v>0</v>
      </c>
      <c r="U253" s="32">
        <v>0</v>
      </c>
      <c r="V253" s="33">
        <v>0</v>
      </c>
    </row>
    <row r="254" spans="1:22" ht="23.25" customHeight="1" x14ac:dyDescent="0.35">
      <c r="A254" s="72" t="s">
        <v>16</v>
      </c>
      <c r="B254" s="72"/>
      <c r="C254" s="72"/>
      <c r="D254" s="72"/>
      <c r="E254" s="72"/>
      <c r="F254" s="73" t="s">
        <v>137</v>
      </c>
      <c r="G254" s="73"/>
      <c r="H254" s="74" t="s">
        <v>220</v>
      </c>
      <c r="I254" s="74"/>
      <c r="J254" s="74" t="s">
        <v>197</v>
      </c>
      <c r="K254" s="74"/>
      <c r="L254" s="73" t="s">
        <v>20</v>
      </c>
      <c r="M254" s="73"/>
      <c r="N254" s="73"/>
      <c r="O254" s="75"/>
      <c r="P254" s="75"/>
      <c r="Q254" s="32">
        <v>3749376</v>
      </c>
      <c r="R254" s="32">
        <v>3749376</v>
      </c>
      <c r="S254" s="32">
        <v>0</v>
      </c>
      <c r="T254" s="32">
        <v>0</v>
      </c>
      <c r="U254" s="32">
        <v>0</v>
      </c>
      <c r="V254" s="33">
        <v>0</v>
      </c>
    </row>
    <row r="255" spans="1:22" ht="15" customHeight="1" x14ac:dyDescent="0.35">
      <c r="A255" s="72" t="s">
        <v>144</v>
      </c>
      <c r="B255" s="72"/>
      <c r="C255" s="72"/>
      <c r="D255" s="72"/>
      <c r="E255" s="72"/>
      <c r="F255" s="73" t="s">
        <v>137</v>
      </c>
      <c r="G255" s="73"/>
      <c r="H255" s="74" t="s">
        <v>220</v>
      </c>
      <c r="I255" s="74"/>
      <c r="J255" s="74" t="s">
        <v>197</v>
      </c>
      <c r="K255" s="74"/>
      <c r="L255" s="73" t="s">
        <v>20</v>
      </c>
      <c r="M255" s="73"/>
      <c r="N255" s="73"/>
      <c r="O255" s="73" t="s">
        <v>145</v>
      </c>
      <c r="P255" s="73"/>
      <c r="Q255" s="32">
        <v>3749376</v>
      </c>
      <c r="R255" s="32">
        <v>3749376</v>
      </c>
      <c r="S255" s="32">
        <v>0</v>
      </c>
      <c r="T255" s="32">
        <v>0</v>
      </c>
      <c r="U255" s="32">
        <v>0</v>
      </c>
      <c r="V255" s="33">
        <v>0</v>
      </c>
    </row>
    <row r="256" spans="1:22" ht="15" customHeight="1" x14ac:dyDescent="0.35">
      <c r="A256" s="72" t="s">
        <v>18</v>
      </c>
      <c r="B256" s="72"/>
      <c r="C256" s="72"/>
      <c r="D256" s="72"/>
      <c r="E256" s="72"/>
      <c r="F256" s="73" t="s">
        <v>137</v>
      </c>
      <c r="G256" s="73"/>
      <c r="H256" s="74" t="s">
        <v>220</v>
      </c>
      <c r="I256" s="74"/>
      <c r="J256" s="74" t="s">
        <v>197</v>
      </c>
      <c r="K256" s="74"/>
      <c r="L256" s="73" t="s">
        <v>20</v>
      </c>
      <c r="M256" s="73"/>
      <c r="N256" s="73"/>
      <c r="O256" s="73" t="s">
        <v>19</v>
      </c>
      <c r="P256" s="73"/>
      <c r="Q256" s="32">
        <v>3749376</v>
      </c>
      <c r="R256" s="32">
        <v>3749376</v>
      </c>
      <c r="S256" s="32">
        <v>0</v>
      </c>
      <c r="T256" s="32">
        <v>0</v>
      </c>
      <c r="U256" s="32">
        <v>0</v>
      </c>
      <c r="V256" s="33">
        <v>0</v>
      </c>
    </row>
    <row r="257" spans="1:22" ht="23.25" customHeight="1" x14ac:dyDescent="0.35">
      <c r="A257" s="72" t="s">
        <v>16</v>
      </c>
      <c r="B257" s="72"/>
      <c r="C257" s="72"/>
      <c r="D257" s="72"/>
      <c r="E257" s="72"/>
      <c r="F257" s="73" t="s">
        <v>137</v>
      </c>
      <c r="G257" s="73"/>
      <c r="H257" s="74" t="s">
        <v>220</v>
      </c>
      <c r="I257" s="74"/>
      <c r="J257" s="74" t="s">
        <v>197</v>
      </c>
      <c r="K257" s="74"/>
      <c r="L257" s="73" t="s">
        <v>201</v>
      </c>
      <c r="M257" s="73"/>
      <c r="N257" s="73"/>
      <c r="O257" s="75"/>
      <c r="P257" s="75"/>
      <c r="Q257" s="32">
        <v>4155984</v>
      </c>
      <c r="R257" s="32">
        <v>0</v>
      </c>
      <c r="S257" s="32">
        <v>0</v>
      </c>
      <c r="T257" s="32">
        <v>0</v>
      </c>
      <c r="U257" s="32">
        <v>0</v>
      </c>
      <c r="V257" s="33">
        <v>0</v>
      </c>
    </row>
    <row r="258" spans="1:22" ht="15" customHeight="1" x14ac:dyDescent="0.35">
      <c r="A258" s="72" t="s">
        <v>144</v>
      </c>
      <c r="B258" s="72"/>
      <c r="C258" s="72"/>
      <c r="D258" s="72"/>
      <c r="E258" s="72"/>
      <c r="F258" s="73" t="s">
        <v>137</v>
      </c>
      <c r="G258" s="73"/>
      <c r="H258" s="74" t="s">
        <v>220</v>
      </c>
      <c r="I258" s="74"/>
      <c r="J258" s="74" t="s">
        <v>197</v>
      </c>
      <c r="K258" s="74"/>
      <c r="L258" s="73" t="s">
        <v>201</v>
      </c>
      <c r="M258" s="73"/>
      <c r="N258" s="73"/>
      <c r="O258" s="73" t="s">
        <v>145</v>
      </c>
      <c r="P258" s="73"/>
      <c r="Q258" s="32">
        <v>4155984</v>
      </c>
      <c r="R258" s="32">
        <v>0</v>
      </c>
      <c r="S258" s="32">
        <v>0</v>
      </c>
      <c r="T258" s="32">
        <v>0</v>
      </c>
      <c r="U258" s="32">
        <v>0</v>
      </c>
      <c r="V258" s="33">
        <v>0</v>
      </c>
    </row>
    <row r="259" spans="1:22" ht="15" customHeight="1" x14ac:dyDescent="0.35">
      <c r="A259" s="72" t="s">
        <v>18</v>
      </c>
      <c r="B259" s="72"/>
      <c r="C259" s="72"/>
      <c r="D259" s="72"/>
      <c r="E259" s="72"/>
      <c r="F259" s="73" t="s">
        <v>137</v>
      </c>
      <c r="G259" s="73"/>
      <c r="H259" s="74" t="s">
        <v>220</v>
      </c>
      <c r="I259" s="74"/>
      <c r="J259" s="74" t="s">
        <v>197</v>
      </c>
      <c r="K259" s="74"/>
      <c r="L259" s="73" t="s">
        <v>201</v>
      </c>
      <c r="M259" s="73"/>
      <c r="N259" s="73"/>
      <c r="O259" s="73" t="s">
        <v>19</v>
      </c>
      <c r="P259" s="73"/>
      <c r="Q259" s="32">
        <v>4155984</v>
      </c>
      <c r="R259" s="32">
        <v>0</v>
      </c>
      <c r="S259" s="32">
        <v>0</v>
      </c>
      <c r="T259" s="32">
        <v>0</v>
      </c>
      <c r="U259" s="32">
        <v>0</v>
      </c>
      <c r="V259" s="33">
        <v>0</v>
      </c>
    </row>
    <row r="260" spans="1:22" ht="15" customHeight="1" x14ac:dyDescent="0.35">
      <c r="A260" s="72" t="s">
        <v>178</v>
      </c>
      <c r="B260" s="72"/>
      <c r="C260" s="72"/>
      <c r="D260" s="72"/>
      <c r="E260" s="72"/>
      <c r="F260" s="73" t="s">
        <v>137</v>
      </c>
      <c r="G260" s="73"/>
      <c r="H260" s="74" t="s">
        <v>194</v>
      </c>
      <c r="I260" s="74"/>
      <c r="J260" s="76" t="s">
        <v>190</v>
      </c>
      <c r="K260" s="76"/>
      <c r="L260" s="75"/>
      <c r="M260" s="75"/>
      <c r="N260" s="75"/>
      <c r="O260" s="75"/>
      <c r="P260" s="75"/>
      <c r="Q260" s="32">
        <v>174500</v>
      </c>
      <c r="R260" s="32">
        <v>0</v>
      </c>
      <c r="S260" s="32">
        <v>124500</v>
      </c>
      <c r="T260" s="32">
        <v>0</v>
      </c>
      <c r="U260" s="32">
        <v>124500</v>
      </c>
      <c r="V260" s="33">
        <v>0</v>
      </c>
    </row>
    <row r="261" spans="1:22" ht="15" customHeight="1" x14ac:dyDescent="0.35">
      <c r="A261" s="72" t="s">
        <v>179</v>
      </c>
      <c r="B261" s="72"/>
      <c r="C261" s="72"/>
      <c r="D261" s="72"/>
      <c r="E261" s="72"/>
      <c r="F261" s="73" t="s">
        <v>137</v>
      </c>
      <c r="G261" s="73"/>
      <c r="H261" s="74" t="s">
        <v>194</v>
      </c>
      <c r="I261" s="74"/>
      <c r="J261" s="74" t="s">
        <v>197</v>
      </c>
      <c r="K261" s="74"/>
      <c r="L261" s="75"/>
      <c r="M261" s="75"/>
      <c r="N261" s="75"/>
      <c r="O261" s="75"/>
      <c r="P261" s="75"/>
      <c r="Q261" s="32">
        <v>90000</v>
      </c>
      <c r="R261" s="32">
        <v>0</v>
      </c>
      <c r="S261" s="32">
        <v>90000</v>
      </c>
      <c r="T261" s="32">
        <v>0</v>
      </c>
      <c r="U261" s="32">
        <v>90000</v>
      </c>
      <c r="V261" s="33">
        <v>0</v>
      </c>
    </row>
    <row r="262" spans="1:22" ht="45.75" customHeight="1" x14ac:dyDescent="0.35">
      <c r="A262" s="72" t="s">
        <v>10</v>
      </c>
      <c r="B262" s="72"/>
      <c r="C262" s="72"/>
      <c r="D262" s="72"/>
      <c r="E262" s="72"/>
      <c r="F262" s="73" t="s">
        <v>137</v>
      </c>
      <c r="G262" s="73"/>
      <c r="H262" s="74" t="s">
        <v>194</v>
      </c>
      <c r="I262" s="74"/>
      <c r="J262" s="74" t="s">
        <v>197</v>
      </c>
      <c r="K262" s="74"/>
      <c r="L262" s="74" t="s">
        <v>11</v>
      </c>
      <c r="M262" s="74"/>
      <c r="N262" s="74"/>
      <c r="O262" s="75"/>
      <c r="P262" s="75"/>
      <c r="Q262" s="32">
        <v>90000</v>
      </c>
      <c r="R262" s="32">
        <v>0</v>
      </c>
      <c r="S262" s="32">
        <v>90000</v>
      </c>
      <c r="T262" s="32">
        <v>0</v>
      </c>
      <c r="U262" s="32">
        <v>90000</v>
      </c>
      <c r="V262" s="33">
        <v>0</v>
      </c>
    </row>
    <row r="263" spans="1:22" ht="23.25" customHeight="1" x14ac:dyDescent="0.35">
      <c r="A263" s="72" t="s">
        <v>64</v>
      </c>
      <c r="B263" s="72"/>
      <c r="C263" s="72"/>
      <c r="D263" s="72"/>
      <c r="E263" s="72"/>
      <c r="F263" s="73" t="s">
        <v>137</v>
      </c>
      <c r="G263" s="73"/>
      <c r="H263" s="74" t="s">
        <v>194</v>
      </c>
      <c r="I263" s="74"/>
      <c r="J263" s="74" t="s">
        <v>197</v>
      </c>
      <c r="K263" s="74"/>
      <c r="L263" s="73" t="s">
        <v>65</v>
      </c>
      <c r="M263" s="73"/>
      <c r="N263" s="73"/>
      <c r="O263" s="75"/>
      <c r="P263" s="75"/>
      <c r="Q263" s="32">
        <v>90000</v>
      </c>
      <c r="R263" s="32">
        <v>0</v>
      </c>
      <c r="S263" s="32">
        <v>90000</v>
      </c>
      <c r="T263" s="32">
        <v>0</v>
      </c>
      <c r="U263" s="32">
        <v>90000</v>
      </c>
      <c r="V263" s="33">
        <v>0</v>
      </c>
    </row>
    <row r="264" spans="1:22" ht="23.25" customHeight="1" x14ac:dyDescent="0.35">
      <c r="A264" s="72" t="s">
        <v>78</v>
      </c>
      <c r="B264" s="72"/>
      <c r="C264" s="72"/>
      <c r="D264" s="72"/>
      <c r="E264" s="72"/>
      <c r="F264" s="73" t="s">
        <v>137</v>
      </c>
      <c r="G264" s="73"/>
      <c r="H264" s="74" t="s">
        <v>194</v>
      </c>
      <c r="I264" s="74"/>
      <c r="J264" s="74" t="s">
        <v>197</v>
      </c>
      <c r="K264" s="74"/>
      <c r="L264" s="73" t="s">
        <v>79</v>
      </c>
      <c r="M264" s="73"/>
      <c r="N264" s="73"/>
      <c r="O264" s="75"/>
      <c r="P264" s="75"/>
      <c r="Q264" s="32">
        <v>90000</v>
      </c>
      <c r="R264" s="32">
        <v>0</v>
      </c>
      <c r="S264" s="32">
        <v>90000</v>
      </c>
      <c r="T264" s="32">
        <v>0</v>
      </c>
      <c r="U264" s="32">
        <v>90000</v>
      </c>
      <c r="V264" s="33">
        <v>0</v>
      </c>
    </row>
    <row r="265" spans="1:22" ht="23.25" customHeight="1" x14ac:dyDescent="0.35">
      <c r="A265" s="72" t="s">
        <v>80</v>
      </c>
      <c r="B265" s="72"/>
      <c r="C265" s="72"/>
      <c r="D265" s="72"/>
      <c r="E265" s="72"/>
      <c r="F265" s="73" t="s">
        <v>137</v>
      </c>
      <c r="G265" s="73"/>
      <c r="H265" s="74" t="s">
        <v>194</v>
      </c>
      <c r="I265" s="74"/>
      <c r="J265" s="74" t="s">
        <v>197</v>
      </c>
      <c r="K265" s="74"/>
      <c r="L265" s="73" t="s">
        <v>81</v>
      </c>
      <c r="M265" s="73"/>
      <c r="N265" s="73"/>
      <c r="O265" s="75"/>
      <c r="P265" s="75"/>
      <c r="Q265" s="32">
        <v>90000</v>
      </c>
      <c r="R265" s="32">
        <v>0</v>
      </c>
      <c r="S265" s="32">
        <v>90000</v>
      </c>
      <c r="T265" s="32">
        <v>0</v>
      </c>
      <c r="U265" s="32">
        <v>90000</v>
      </c>
      <c r="V265" s="33">
        <v>0</v>
      </c>
    </row>
    <row r="266" spans="1:22" ht="23.25" customHeight="1" x14ac:dyDescent="0.35">
      <c r="A266" s="72" t="s">
        <v>159</v>
      </c>
      <c r="B266" s="72"/>
      <c r="C266" s="72"/>
      <c r="D266" s="72"/>
      <c r="E266" s="72"/>
      <c r="F266" s="73" t="s">
        <v>137</v>
      </c>
      <c r="G266" s="73"/>
      <c r="H266" s="74" t="s">
        <v>194</v>
      </c>
      <c r="I266" s="74"/>
      <c r="J266" s="74" t="s">
        <v>197</v>
      </c>
      <c r="K266" s="74"/>
      <c r="L266" s="73" t="s">
        <v>81</v>
      </c>
      <c r="M266" s="73"/>
      <c r="N266" s="73"/>
      <c r="O266" s="73" t="s">
        <v>160</v>
      </c>
      <c r="P266" s="73"/>
      <c r="Q266" s="32">
        <v>90000</v>
      </c>
      <c r="R266" s="32">
        <v>0</v>
      </c>
      <c r="S266" s="32">
        <v>90000</v>
      </c>
      <c r="T266" s="32">
        <v>0</v>
      </c>
      <c r="U266" s="32">
        <v>90000</v>
      </c>
      <c r="V266" s="33">
        <v>0</v>
      </c>
    </row>
    <row r="267" spans="1:22" ht="23.25" customHeight="1" x14ac:dyDescent="0.35">
      <c r="A267" s="72" t="s">
        <v>180</v>
      </c>
      <c r="B267" s="72"/>
      <c r="C267" s="72"/>
      <c r="D267" s="72"/>
      <c r="E267" s="72"/>
      <c r="F267" s="73" t="s">
        <v>137</v>
      </c>
      <c r="G267" s="73"/>
      <c r="H267" s="74" t="s">
        <v>194</v>
      </c>
      <c r="I267" s="74"/>
      <c r="J267" s="74" t="s">
        <v>197</v>
      </c>
      <c r="K267" s="74"/>
      <c r="L267" s="73" t="s">
        <v>81</v>
      </c>
      <c r="M267" s="73"/>
      <c r="N267" s="73"/>
      <c r="O267" s="73" t="s">
        <v>181</v>
      </c>
      <c r="P267" s="73"/>
      <c r="Q267" s="32">
        <v>90000</v>
      </c>
      <c r="R267" s="32">
        <v>0</v>
      </c>
      <c r="S267" s="32">
        <v>90000</v>
      </c>
      <c r="T267" s="32">
        <v>0</v>
      </c>
      <c r="U267" s="32">
        <v>90000</v>
      </c>
      <c r="V267" s="33">
        <v>0</v>
      </c>
    </row>
    <row r="268" spans="1:22" ht="15" customHeight="1" x14ac:dyDescent="0.35">
      <c r="A268" s="72" t="s">
        <v>182</v>
      </c>
      <c r="B268" s="72"/>
      <c r="C268" s="72"/>
      <c r="D268" s="72"/>
      <c r="E268" s="72"/>
      <c r="F268" s="73" t="s">
        <v>137</v>
      </c>
      <c r="G268" s="73"/>
      <c r="H268" s="74" t="s">
        <v>194</v>
      </c>
      <c r="I268" s="74"/>
      <c r="J268" s="74" t="s">
        <v>218</v>
      </c>
      <c r="K268" s="74"/>
      <c r="L268" s="75"/>
      <c r="M268" s="75"/>
      <c r="N268" s="75"/>
      <c r="O268" s="75"/>
      <c r="P268" s="75"/>
      <c r="Q268" s="32">
        <v>84500</v>
      </c>
      <c r="R268" s="32">
        <v>0</v>
      </c>
      <c r="S268" s="32">
        <v>34500</v>
      </c>
      <c r="T268" s="32">
        <v>0</v>
      </c>
      <c r="U268" s="32">
        <v>34500</v>
      </c>
      <c r="V268" s="33">
        <v>0</v>
      </c>
    </row>
    <row r="269" spans="1:22" ht="45.75" customHeight="1" x14ac:dyDescent="0.35">
      <c r="A269" s="72" t="s">
        <v>10</v>
      </c>
      <c r="B269" s="72"/>
      <c r="C269" s="72"/>
      <c r="D269" s="72"/>
      <c r="E269" s="72"/>
      <c r="F269" s="73" t="s">
        <v>137</v>
      </c>
      <c r="G269" s="73"/>
      <c r="H269" s="74" t="s">
        <v>194</v>
      </c>
      <c r="I269" s="74"/>
      <c r="J269" s="74" t="s">
        <v>218</v>
      </c>
      <c r="K269" s="74"/>
      <c r="L269" s="74" t="s">
        <v>11</v>
      </c>
      <c r="M269" s="74"/>
      <c r="N269" s="74"/>
      <c r="O269" s="75"/>
      <c r="P269" s="75"/>
      <c r="Q269" s="32">
        <v>34500</v>
      </c>
      <c r="R269" s="32">
        <v>0</v>
      </c>
      <c r="S269" s="32">
        <v>34500</v>
      </c>
      <c r="T269" s="32">
        <v>0</v>
      </c>
      <c r="U269" s="32">
        <v>34500</v>
      </c>
      <c r="V269" s="33">
        <v>0</v>
      </c>
    </row>
    <row r="270" spans="1:22" ht="23.25" customHeight="1" x14ac:dyDescent="0.35">
      <c r="A270" s="72" t="s">
        <v>12</v>
      </c>
      <c r="B270" s="72"/>
      <c r="C270" s="72"/>
      <c r="D270" s="72"/>
      <c r="E270" s="72"/>
      <c r="F270" s="73" t="s">
        <v>137</v>
      </c>
      <c r="G270" s="73"/>
      <c r="H270" s="74" t="s">
        <v>194</v>
      </c>
      <c r="I270" s="74"/>
      <c r="J270" s="74" t="s">
        <v>218</v>
      </c>
      <c r="K270" s="74"/>
      <c r="L270" s="73" t="s">
        <v>13</v>
      </c>
      <c r="M270" s="73"/>
      <c r="N270" s="73"/>
      <c r="O270" s="75"/>
      <c r="P270" s="75"/>
      <c r="Q270" s="32">
        <v>34500</v>
      </c>
      <c r="R270" s="32">
        <v>0</v>
      </c>
      <c r="S270" s="32">
        <v>34500</v>
      </c>
      <c r="T270" s="32">
        <v>0</v>
      </c>
      <c r="U270" s="32">
        <v>34500</v>
      </c>
      <c r="V270" s="33">
        <v>0</v>
      </c>
    </row>
    <row r="271" spans="1:22" ht="34.5" customHeight="1" x14ac:dyDescent="0.35">
      <c r="A271" s="72" t="s">
        <v>33</v>
      </c>
      <c r="B271" s="72"/>
      <c r="C271" s="72"/>
      <c r="D271" s="72"/>
      <c r="E271" s="72"/>
      <c r="F271" s="73" t="s">
        <v>137</v>
      </c>
      <c r="G271" s="73"/>
      <c r="H271" s="74" t="s">
        <v>194</v>
      </c>
      <c r="I271" s="74"/>
      <c r="J271" s="74" t="s">
        <v>218</v>
      </c>
      <c r="K271" s="74"/>
      <c r="L271" s="73" t="s">
        <v>34</v>
      </c>
      <c r="M271" s="73"/>
      <c r="N271" s="73"/>
      <c r="O271" s="75"/>
      <c r="P271" s="75"/>
      <c r="Q271" s="32">
        <v>34500</v>
      </c>
      <c r="R271" s="32">
        <v>0</v>
      </c>
      <c r="S271" s="32">
        <v>34500</v>
      </c>
      <c r="T271" s="32">
        <v>0</v>
      </c>
      <c r="U271" s="32">
        <v>34500</v>
      </c>
      <c r="V271" s="33">
        <v>0</v>
      </c>
    </row>
    <row r="272" spans="1:22" ht="34.5" customHeight="1" x14ac:dyDescent="0.35">
      <c r="A272" s="72" t="s">
        <v>35</v>
      </c>
      <c r="B272" s="72"/>
      <c r="C272" s="72"/>
      <c r="D272" s="72"/>
      <c r="E272" s="72"/>
      <c r="F272" s="73" t="s">
        <v>137</v>
      </c>
      <c r="G272" s="73"/>
      <c r="H272" s="74" t="s">
        <v>194</v>
      </c>
      <c r="I272" s="74"/>
      <c r="J272" s="74" t="s">
        <v>218</v>
      </c>
      <c r="K272" s="74"/>
      <c r="L272" s="73" t="s">
        <v>36</v>
      </c>
      <c r="M272" s="73"/>
      <c r="N272" s="73"/>
      <c r="O272" s="75"/>
      <c r="P272" s="75"/>
      <c r="Q272" s="32">
        <v>34500</v>
      </c>
      <c r="R272" s="32">
        <v>0</v>
      </c>
      <c r="S272" s="32">
        <v>34500</v>
      </c>
      <c r="T272" s="32">
        <v>0</v>
      </c>
      <c r="U272" s="32">
        <v>34500</v>
      </c>
      <c r="V272" s="33">
        <v>0</v>
      </c>
    </row>
    <row r="273" spans="1:22" ht="23.25" customHeight="1" x14ac:dyDescent="0.35">
      <c r="A273" s="72" t="s">
        <v>159</v>
      </c>
      <c r="B273" s="72"/>
      <c r="C273" s="72"/>
      <c r="D273" s="72"/>
      <c r="E273" s="72"/>
      <c r="F273" s="73" t="s">
        <v>137</v>
      </c>
      <c r="G273" s="73"/>
      <c r="H273" s="74" t="s">
        <v>194</v>
      </c>
      <c r="I273" s="74"/>
      <c r="J273" s="74" t="s">
        <v>218</v>
      </c>
      <c r="K273" s="74"/>
      <c r="L273" s="73" t="s">
        <v>36</v>
      </c>
      <c r="M273" s="73"/>
      <c r="N273" s="73"/>
      <c r="O273" s="73" t="s">
        <v>160</v>
      </c>
      <c r="P273" s="73"/>
      <c r="Q273" s="32">
        <v>34500</v>
      </c>
      <c r="R273" s="32">
        <v>0</v>
      </c>
      <c r="S273" s="32">
        <v>34500</v>
      </c>
      <c r="T273" s="32">
        <v>0</v>
      </c>
      <c r="U273" s="32">
        <v>34500</v>
      </c>
      <c r="V273" s="33">
        <v>0</v>
      </c>
    </row>
    <row r="274" spans="1:22" ht="23.25" customHeight="1" x14ac:dyDescent="0.35">
      <c r="A274" s="72" t="s">
        <v>180</v>
      </c>
      <c r="B274" s="72"/>
      <c r="C274" s="72"/>
      <c r="D274" s="72"/>
      <c r="E274" s="72"/>
      <c r="F274" s="73" t="s">
        <v>137</v>
      </c>
      <c r="G274" s="73"/>
      <c r="H274" s="74" t="s">
        <v>194</v>
      </c>
      <c r="I274" s="74"/>
      <c r="J274" s="74" t="s">
        <v>218</v>
      </c>
      <c r="K274" s="74"/>
      <c r="L274" s="73" t="s">
        <v>36</v>
      </c>
      <c r="M274" s="73"/>
      <c r="N274" s="73"/>
      <c r="O274" s="73" t="s">
        <v>181</v>
      </c>
      <c r="P274" s="73"/>
      <c r="Q274" s="32">
        <v>34500</v>
      </c>
      <c r="R274" s="32">
        <v>0</v>
      </c>
      <c r="S274" s="32">
        <v>34500</v>
      </c>
      <c r="T274" s="32">
        <v>0</v>
      </c>
      <c r="U274" s="32">
        <v>34500</v>
      </c>
      <c r="V274" s="33">
        <v>0</v>
      </c>
    </row>
    <row r="275" spans="1:22" ht="15" customHeight="1" x14ac:dyDescent="0.35">
      <c r="A275" s="72" t="s">
        <v>120</v>
      </c>
      <c r="B275" s="72"/>
      <c r="C275" s="72"/>
      <c r="D275" s="72"/>
      <c r="E275" s="72"/>
      <c r="F275" s="73" t="s">
        <v>137</v>
      </c>
      <c r="G275" s="73"/>
      <c r="H275" s="74" t="s">
        <v>194</v>
      </c>
      <c r="I275" s="74"/>
      <c r="J275" s="74" t="s">
        <v>218</v>
      </c>
      <c r="K275" s="74"/>
      <c r="L275" s="74" t="s">
        <v>121</v>
      </c>
      <c r="M275" s="74"/>
      <c r="N275" s="74"/>
      <c r="O275" s="75"/>
      <c r="P275" s="75"/>
      <c r="Q275" s="32">
        <v>50000</v>
      </c>
      <c r="R275" s="32">
        <v>0</v>
      </c>
      <c r="S275" s="32">
        <v>0</v>
      </c>
      <c r="T275" s="32">
        <v>0</v>
      </c>
      <c r="U275" s="32">
        <v>0</v>
      </c>
      <c r="V275" s="33">
        <v>0</v>
      </c>
    </row>
    <row r="276" spans="1:22" ht="34.5" customHeight="1" x14ac:dyDescent="0.35">
      <c r="A276" s="72" t="s">
        <v>122</v>
      </c>
      <c r="B276" s="72"/>
      <c r="C276" s="72"/>
      <c r="D276" s="72"/>
      <c r="E276" s="72"/>
      <c r="F276" s="73" t="s">
        <v>137</v>
      </c>
      <c r="G276" s="73"/>
      <c r="H276" s="74" t="s">
        <v>194</v>
      </c>
      <c r="I276" s="74"/>
      <c r="J276" s="74" t="s">
        <v>218</v>
      </c>
      <c r="K276" s="74"/>
      <c r="L276" s="73" t="s">
        <v>123</v>
      </c>
      <c r="M276" s="73"/>
      <c r="N276" s="73"/>
      <c r="O276" s="75"/>
      <c r="P276" s="75"/>
      <c r="Q276" s="32">
        <v>50000</v>
      </c>
      <c r="R276" s="32">
        <v>0</v>
      </c>
      <c r="S276" s="32">
        <v>0</v>
      </c>
      <c r="T276" s="32">
        <v>0</v>
      </c>
      <c r="U276" s="32">
        <v>0</v>
      </c>
      <c r="V276" s="33">
        <v>0</v>
      </c>
    </row>
    <row r="277" spans="1:22" ht="34.5" customHeight="1" x14ac:dyDescent="0.35">
      <c r="A277" s="72" t="s">
        <v>124</v>
      </c>
      <c r="B277" s="72"/>
      <c r="C277" s="72"/>
      <c r="D277" s="72"/>
      <c r="E277" s="72"/>
      <c r="F277" s="73" t="s">
        <v>137</v>
      </c>
      <c r="G277" s="73"/>
      <c r="H277" s="74" t="s">
        <v>194</v>
      </c>
      <c r="I277" s="74"/>
      <c r="J277" s="74" t="s">
        <v>218</v>
      </c>
      <c r="K277" s="74"/>
      <c r="L277" s="73" t="s">
        <v>125</v>
      </c>
      <c r="M277" s="73"/>
      <c r="N277" s="73"/>
      <c r="O277" s="75"/>
      <c r="P277" s="75"/>
      <c r="Q277" s="32">
        <v>50000</v>
      </c>
      <c r="R277" s="32">
        <v>0</v>
      </c>
      <c r="S277" s="32">
        <v>0</v>
      </c>
      <c r="T277" s="32">
        <v>0</v>
      </c>
      <c r="U277" s="32">
        <v>0</v>
      </c>
      <c r="V277" s="33">
        <v>0</v>
      </c>
    </row>
    <row r="278" spans="1:22" ht="23.25" customHeight="1" x14ac:dyDescent="0.35">
      <c r="A278" s="72" t="s">
        <v>126</v>
      </c>
      <c r="B278" s="72"/>
      <c r="C278" s="72"/>
      <c r="D278" s="72"/>
      <c r="E278" s="72"/>
      <c r="F278" s="73" t="s">
        <v>137</v>
      </c>
      <c r="G278" s="73"/>
      <c r="H278" s="74" t="s">
        <v>194</v>
      </c>
      <c r="I278" s="74"/>
      <c r="J278" s="74" t="s">
        <v>218</v>
      </c>
      <c r="K278" s="74"/>
      <c r="L278" s="73" t="s">
        <v>127</v>
      </c>
      <c r="M278" s="73"/>
      <c r="N278" s="73"/>
      <c r="O278" s="75"/>
      <c r="P278" s="75"/>
      <c r="Q278" s="32">
        <v>50000</v>
      </c>
      <c r="R278" s="32">
        <v>0</v>
      </c>
      <c r="S278" s="32">
        <v>0</v>
      </c>
      <c r="T278" s="32">
        <v>0</v>
      </c>
      <c r="U278" s="32">
        <v>0</v>
      </c>
      <c r="V278" s="33">
        <v>0</v>
      </c>
    </row>
    <row r="279" spans="1:22" ht="23.25" customHeight="1" x14ac:dyDescent="0.35">
      <c r="A279" s="72" t="s">
        <v>159</v>
      </c>
      <c r="B279" s="72"/>
      <c r="C279" s="72"/>
      <c r="D279" s="72"/>
      <c r="E279" s="72"/>
      <c r="F279" s="73" t="s">
        <v>137</v>
      </c>
      <c r="G279" s="73"/>
      <c r="H279" s="74" t="s">
        <v>194</v>
      </c>
      <c r="I279" s="74"/>
      <c r="J279" s="74" t="s">
        <v>218</v>
      </c>
      <c r="K279" s="74"/>
      <c r="L279" s="73" t="s">
        <v>127</v>
      </c>
      <c r="M279" s="73"/>
      <c r="N279" s="73"/>
      <c r="O279" s="73" t="s">
        <v>160</v>
      </c>
      <c r="P279" s="73"/>
      <c r="Q279" s="32">
        <v>50000</v>
      </c>
      <c r="R279" s="32">
        <v>0</v>
      </c>
      <c r="S279" s="32">
        <v>0</v>
      </c>
      <c r="T279" s="32">
        <v>0</v>
      </c>
      <c r="U279" s="32">
        <v>0</v>
      </c>
      <c r="V279" s="33">
        <v>0</v>
      </c>
    </row>
    <row r="280" spans="1:22" ht="23.25" customHeight="1" x14ac:dyDescent="0.35">
      <c r="A280" s="72" t="s">
        <v>224</v>
      </c>
      <c r="B280" s="72"/>
      <c r="C280" s="72"/>
      <c r="D280" s="72"/>
      <c r="E280" s="72"/>
      <c r="F280" s="73" t="s">
        <v>137</v>
      </c>
      <c r="G280" s="73"/>
      <c r="H280" s="74" t="s">
        <v>194</v>
      </c>
      <c r="I280" s="74"/>
      <c r="J280" s="74" t="s">
        <v>218</v>
      </c>
      <c r="K280" s="74"/>
      <c r="L280" s="73" t="s">
        <v>127</v>
      </c>
      <c r="M280" s="73"/>
      <c r="N280" s="73"/>
      <c r="O280" s="73" t="s">
        <v>225</v>
      </c>
      <c r="P280" s="73"/>
      <c r="Q280" s="32">
        <v>50000</v>
      </c>
      <c r="R280" s="32">
        <v>0</v>
      </c>
      <c r="S280" s="32">
        <v>0</v>
      </c>
      <c r="T280" s="32">
        <v>0</v>
      </c>
      <c r="U280" s="32">
        <v>0</v>
      </c>
      <c r="V280" s="33">
        <v>0</v>
      </c>
    </row>
    <row r="281" spans="1:22" ht="15" customHeight="1" x14ac:dyDescent="0.35">
      <c r="A281" s="72" t="s">
        <v>183</v>
      </c>
      <c r="B281" s="72"/>
      <c r="C281" s="72"/>
      <c r="D281" s="72"/>
      <c r="E281" s="72"/>
      <c r="F281" s="73" t="s">
        <v>137</v>
      </c>
      <c r="G281" s="73"/>
      <c r="H281" s="74" t="s">
        <v>217</v>
      </c>
      <c r="I281" s="74"/>
      <c r="J281" s="76" t="s">
        <v>190</v>
      </c>
      <c r="K281" s="76"/>
      <c r="L281" s="75"/>
      <c r="M281" s="75"/>
      <c r="N281" s="75"/>
      <c r="O281" s="75"/>
      <c r="P281" s="75"/>
      <c r="Q281" s="32">
        <v>800000</v>
      </c>
      <c r="R281" s="32">
        <v>0</v>
      </c>
      <c r="S281" s="32">
        <v>0</v>
      </c>
      <c r="T281" s="32">
        <v>0</v>
      </c>
      <c r="U281" s="32">
        <v>0</v>
      </c>
      <c r="V281" s="33">
        <v>0</v>
      </c>
    </row>
    <row r="282" spans="1:22" ht="15" customHeight="1" x14ac:dyDescent="0.35">
      <c r="A282" s="72" t="s">
        <v>184</v>
      </c>
      <c r="B282" s="72"/>
      <c r="C282" s="72"/>
      <c r="D282" s="72"/>
      <c r="E282" s="72"/>
      <c r="F282" s="73" t="s">
        <v>137</v>
      </c>
      <c r="G282" s="73"/>
      <c r="H282" s="74" t="s">
        <v>217</v>
      </c>
      <c r="I282" s="74"/>
      <c r="J282" s="74" t="s">
        <v>193</v>
      </c>
      <c r="K282" s="74"/>
      <c r="L282" s="75"/>
      <c r="M282" s="75"/>
      <c r="N282" s="75"/>
      <c r="O282" s="75"/>
      <c r="P282" s="75"/>
      <c r="Q282" s="32">
        <v>800000</v>
      </c>
      <c r="R282" s="32">
        <v>0</v>
      </c>
      <c r="S282" s="32">
        <v>0</v>
      </c>
      <c r="T282" s="32">
        <v>0</v>
      </c>
      <c r="U282" s="32">
        <v>0</v>
      </c>
      <c r="V282" s="33">
        <v>0</v>
      </c>
    </row>
    <row r="283" spans="1:22" ht="45.75" customHeight="1" x14ac:dyDescent="0.35">
      <c r="A283" s="72" t="s">
        <v>10</v>
      </c>
      <c r="B283" s="72"/>
      <c r="C283" s="72"/>
      <c r="D283" s="72"/>
      <c r="E283" s="72"/>
      <c r="F283" s="73" t="s">
        <v>137</v>
      </c>
      <c r="G283" s="73"/>
      <c r="H283" s="74" t="s">
        <v>217</v>
      </c>
      <c r="I283" s="74"/>
      <c r="J283" s="74" t="s">
        <v>193</v>
      </c>
      <c r="K283" s="74"/>
      <c r="L283" s="74" t="s">
        <v>11</v>
      </c>
      <c r="M283" s="74"/>
      <c r="N283" s="74"/>
      <c r="O283" s="75"/>
      <c r="P283" s="75"/>
      <c r="Q283" s="32">
        <v>800000</v>
      </c>
      <c r="R283" s="32">
        <v>0</v>
      </c>
      <c r="S283" s="32">
        <v>0</v>
      </c>
      <c r="T283" s="32">
        <v>0</v>
      </c>
      <c r="U283" s="32">
        <v>0</v>
      </c>
      <c r="V283" s="33">
        <v>0</v>
      </c>
    </row>
    <row r="284" spans="1:22" ht="23.25" customHeight="1" x14ac:dyDescent="0.35">
      <c r="A284" s="72" t="s">
        <v>12</v>
      </c>
      <c r="B284" s="72"/>
      <c r="C284" s="72"/>
      <c r="D284" s="72"/>
      <c r="E284" s="72"/>
      <c r="F284" s="73" t="s">
        <v>137</v>
      </c>
      <c r="G284" s="73"/>
      <c r="H284" s="74" t="s">
        <v>217</v>
      </c>
      <c r="I284" s="74"/>
      <c r="J284" s="74" t="s">
        <v>193</v>
      </c>
      <c r="K284" s="74"/>
      <c r="L284" s="73" t="s">
        <v>13</v>
      </c>
      <c r="M284" s="73"/>
      <c r="N284" s="73"/>
      <c r="O284" s="75"/>
      <c r="P284" s="75"/>
      <c r="Q284" s="32">
        <v>800000</v>
      </c>
      <c r="R284" s="32">
        <v>0</v>
      </c>
      <c r="S284" s="32">
        <v>0</v>
      </c>
      <c r="T284" s="32">
        <v>0</v>
      </c>
      <c r="U284" s="32">
        <v>0</v>
      </c>
      <c r="V284" s="33">
        <v>0</v>
      </c>
    </row>
    <row r="285" spans="1:22" ht="34.5" customHeight="1" x14ac:dyDescent="0.35">
      <c r="A285" s="72" t="s">
        <v>21</v>
      </c>
      <c r="B285" s="72"/>
      <c r="C285" s="72"/>
      <c r="D285" s="72"/>
      <c r="E285" s="72"/>
      <c r="F285" s="73" t="s">
        <v>137</v>
      </c>
      <c r="G285" s="73"/>
      <c r="H285" s="74" t="s">
        <v>217</v>
      </c>
      <c r="I285" s="74"/>
      <c r="J285" s="74" t="s">
        <v>193</v>
      </c>
      <c r="K285" s="74"/>
      <c r="L285" s="73" t="s">
        <v>22</v>
      </c>
      <c r="M285" s="73"/>
      <c r="N285" s="73"/>
      <c r="O285" s="75"/>
      <c r="P285" s="75"/>
      <c r="Q285" s="32">
        <v>800000</v>
      </c>
      <c r="R285" s="32">
        <v>0</v>
      </c>
      <c r="S285" s="32">
        <v>0</v>
      </c>
      <c r="T285" s="32">
        <v>0</v>
      </c>
      <c r="U285" s="32">
        <v>0</v>
      </c>
      <c r="V285" s="33">
        <v>0</v>
      </c>
    </row>
    <row r="286" spans="1:22" ht="68.25" customHeight="1" x14ac:dyDescent="0.35">
      <c r="A286" s="72" t="s">
        <v>23</v>
      </c>
      <c r="B286" s="72"/>
      <c r="C286" s="72"/>
      <c r="D286" s="72"/>
      <c r="E286" s="72"/>
      <c r="F286" s="73" t="s">
        <v>137</v>
      </c>
      <c r="G286" s="73"/>
      <c r="H286" s="74" t="s">
        <v>217</v>
      </c>
      <c r="I286" s="74"/>
      <c r="J286" s="74" t="s">
        <v>193</v>
      </c>
      <c r="K286" s="74"/>
      <c r="L286" s="73" t="s">
        <v>24</v>
      </c>
      <c r="M286" s="73"/>
      <c r="N286" s="73"/>
      <c r="O286" s="75"/>
      <c r="P286" s="75"/>
      <c r="Q286" s="32">
        <v>800000</v>
      </c>
      <c r="R286" s="32">
        <v>0</v>
      </c>
      <c r="S286" s="32">
        <v>0</v>
      </c>
      <c r="T286" s="32">
        <v>0</v>
      </c>
      <c r="U286" s="32">
        <v>0</v>
      </c>
      <c r="V286" s="33">
        <v>0</v>
      </c>
    </row>
    <row r="287" spans="1:22" ht="15" customHeight="1" x14ac:dyDescent="0.35">
      <c r="A287" s="72" t="s">
        <v>144</v>
      </c>
      <c r="B287" s="72"/>
      <c r="C287" s="72"/>
      <c r="D287" s="72"/>
      <c r="E287" s="72"/>
      <c r="F287" s="73" t="s">
        <v>137</v>
      </c>
      <c r="G287" s="73"/>
      <c r="H287" s="74" t="s">
        <v>217</v>
      </c>
      <c r="I287" s="74"/>
      <c r="J287" s="74" t="s">
        <v>193</v>
      </c>
      <c r="K287" s="74"/>
      <c r="L287" s="73" t="s">
        <v>24</v>
      </c>
      <c r="M287" s="73"/>
      <c r="N287" s="73"/>
      <c r="O287" s="73" t="s">
        <v>145</v>
      </c>
      <c r="P287" s="73"/>
      <c r="Q287" s="32">
        <v>800000</v>
      </c>
      <c r="R287" s="32">
        <v>0</v>
      </c>
      <c r="S287" s="32">
        <v>0</v>
      </c>
      <c r="T287" s="32">
        <v>0</v>
      </c>
      <c r="U287" s="32">
        <v>0</v>
      </c>
      <c r="V287" s="33">
        <v>0</v>
      </c>
    </row>
    <row r="288" spans="1:22" ht="15" customHeight="1" x14ac:dyDescent="0.35">
      <c r="A288" s="72" t="s">
        <v>18</v>
      </c>
      <c r="B288" s="72"/>
      <c r="C288" s="72"/>
      <c r="D288" s="72"/>
      <c r="E288" s="72"/>
      <c r="F288" s="73" t="s">
        <v>137</v>
      </c>
      <c r="G288" s="73"/>
      <c r="H288" s="74" t="s">
        <v>217</v>
      </c>
      <c r="I288" s="74"/>
      <c r="J288" s="74" t="s">
        <v>193</v>
      </c>
      <c r="K288" s="74"/>
      <c r="L288" s="73" t="s">
        <v>24</v>
      </c>
      <c r="M288" s="73"/>
      <c r="N288" s="73"/>
      <c r="O288" s="73" t="s">
        <v>19</v>
      </c>
      <c r="P288" s="73"/>
      <c r="Q288" s="32">
        <v>800000</v>
      </c>
      <c r="R288" s="32">
        <v>0</v>
      </c>
      <c r="S288" s="32">
        <v>0</v>
      </c>
      <c r="T288" s="32">
        <v>0</v>
      </c>
      <c r="U288" s="32">
        <v>0</v>
      </c>
      <c r="V288" s="33">
        <v>0</v>
      </c>
    </row>
    <row r="289" spans="1:22" ht="15" customHeight="1" thickBot="1" x14ac:dyDescent="0.4">
      <c r="A289" s="67" t="s">
        <v>226</v>
      </c>
      <c r="B289" s="67"/>
      <c r="C289" s="67"/>
      <c r="D289" s="67"/>
      <c r="E289" s="67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28">
        <v>124149788.88</v>
      </c>
      <c r="R289" s="28">
        <v>58641737.869999997</v>
      </c>
      <c r="S289" s="28">
        <v>58867936.200000003</v>
      </c>
      <c r="T289" s="28">
        <v>0</v>
      </c>
      <c r="U289" s="28">
        <v>60643782.200000003</v>
      </c>
      <c r="V289" s="29">
        <v>0</v>
      </c>
    </row>
    <row r="290" spans="1:22" ht="11.25" customHeight="1" x14ac:dyDescent="0.35">
      <c r="A290" s="30"/>
      <c r="B290" s="30"/>
      <c r="C290" s="30"/>
      <c r="D290" s="30"/>
      <c r="E290" s="66"/>
      <c r="F290" s="66"/>
      <c r="G290" s="30"/>
      <c r="H290" s="30"/>
      <c r="I290" s="66"/>
      <c r="J290" s="66"/>
      <c r="K290" s="66"/>
      <c r="L290" s="66"/>
      <c r="M290" s="30"/>
      <c r="N290" s="66"/>
      <c r="O290" s="66"/>
    </row>
    <row r="291" spans="1:22" ht="45.75" customHeight="1" x14ac:dyDescent="0.35">
      <c r="A291" s="69"/>
      <c r="B291" s="69"/>
      <c r="C291" s="69"/>
      <c r="D291" s="70"/>
      <c r="E291" s="70"/>
      <c r="F291" s="70"/>
      <c r="G291" s="71"/>
      <c r="H291" s="71"/>
      <c r="I291" s="71"/>
      <c r="J291" s="71"/>
      <c r="K291" s="71"/>
      <c r="L291" s="71"/>
      <c r="M291" s="70"/>
      <c r="N291" s="70"/>
      <c r="O291" s="70"/>
    </row>
    <row r="292" spans="1:22" x14ac:dyDescent="0.35">
      <c r="A292" s="30"/>
      <c r="B292" s="30"/>
      <c r="C292" s="30"/>
      <c r="D292" s="63"/>
      <c r="E292" s="63"/>
      <c r="F292" s="63"/>
      <c r="G292" s="64"/>
      <c r="H292" s="64"/>
      <c r="I292" s="64"/>
      <c r="J292" s="64"/>
      <c r="K292" s="64"/>
      <c r="L292" s="64"/>
      <c r="M292" s="65"/>
      <c r="N292" s="65"/>
      <c r="O292" s="65"/>
    </row>
    <row r="293" spans="1:22" x14ac:dyDescent="0.35">
      <c r="A293" s="30"/>
      <c r="B293" s="30"/>
      <c r="C293" s="30"/>
      <c r="D293" s="30"/>
      <c r="E293" s="66"/>
      <c r="F293" s="66"/>
      <c r="G293" s="30"/>
      <c r="H293" s="30"/>
      <c r="I293" s="66"/>
      <c r="J293" s="66"/>
      <c r="K293" s="66"/>
      <c r="L293" s="66"/>
      <c r="M293" s="30"/>
      <c r="N293" s="66"/>
      <c r="O293" s="66"/>
    </row>
    <row r="294" spans="1:22" x14ac:dyDescent="0.35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</row>
  </sheetData>
  <mergeCells count="1718">
    <mergeCell ref="A5:V5"/>
    <mergeCell ref="A6:E6"/>
    <mergeCell ref="F6:G6"/>
    <mergeCell ref="H6:I6"/>
    <mergeCell ref="J6:K6"/>
    <mergeCell ref="L6:N6"/>
    <mergeCell ref="O6:P6"/>
    <mergeCell ref="A4:E4"/>
    <mergeCell ref="F4:G4"/>
    <mergeCell ref="H4:I4"/>
    <mergeCell ref="J4:K4"/>
    <mergeCell ref="L4:N4"/>
    <mergeCell ref="O4:P4"/>
    <mergeCell ref="O9:P9"/>
    <mergeCell ref="A10:E10"/>
    <mergeCell ref="F10:G10"/>
    <mergeCell ref="H10:I10"/>
    <mergeCell ref="J10:K10"/>
    <mergeCell ref="L10:N10"/>
    <mergeCell ref="O10:P10"/>
    <mergeCell ref="A7:E9"/>
    <mergeCell ref="F7:G9"/>
    <mergeCell ref="H7:P8"/>
    <mergeCell ref="Q7:V7"/>
    <mergeCell ref="Q8:R8"/>
    <mergeCell ref="S8:T8"/>
    <mergeCell ref="U8:V8"/>
    <mergeCell ref="H9:I9"/>
    <mergeCell ref="J9:K9"/>
    <mergeCell ref="L9:N9"/>
    <mergeCell ref="A13:E13"/>
    <mergeCell ref="F13:G13"/>
    <mergeCell ref="H13:I13"/>
    <mergeCell ref="J13:K13"/>
    <mergeCell ref="L13:N13"/>
    <mergeCell ref="O13:P13"/>
    <mergeCell ref="A12:E12"/>
    <mergeCell ref="F12:G12"/>
    <mergeCell ref="H12:I12"/>
    <mergeCell ref="J12:K12"/>
    <mergeCell ref="L12:N12"/>
    <mergeCell ref="O12:P12"/>
    <mergeCell ref="A11:E11"/>
    <mergeCell ref="F11:G11"/>
    <mergeCell ref="H11:I11"/>
    <mergeCell ref="J11:K11"/>
    <mergeCell ref="L11:N11"/>
    <mergeCell ref="O11:P11"/>
    <mergeCell ref="A16:E16"/>
    <mergeCell ref="F16:G16"/>
    <mergeCell ref="H16:I16"/>
    <mergeCell ref="J16:K16"/>
    <mergeCell ref="L16:N16"/>
    <mergeCell ref="O16:P16"/>
    <mergeCell ref="A15:E15"/>
    <mergeCell ref="F15:G15"/>
    <mergeCell ref="H15:I15"/>
    <mergeCell ref="J15:K15"/>
    <mergeCell ref="L15:N15"/>
    <mergeCell ref="O15:P15"/>
    <mergeCell ref="A14:E14"/>
    <mergeCell ref="F14:G14"/>
    <mergeCell ref="H14:I14"/>
    <mergeCell ref="J14:K14"/>
    <mergeCell ref="L14:N14"/>
    <mergeCell ref="O14:P14"/>
    <mergeCell ref="A19:E19"/>
    <mergeCell ref="F19:G19"/>
    <mergeCell ref="H19:I19"/>
    <mergeCell ref="J19:K19"/>
    <mergeCell ref="L19:N19"/>
    <mergeCell ref="O19:P19"/>
    <mergeCell ref="A18:E18"/>
    <mergeCell ref="F18:G18"/>
    <mergeCell ref="H18:I18"/>
    <mergeCell ref="J18:K18"/>
    <mergeCell ref="L18:N18"/>
    <mergeCell ref="O18:P18"/>
    <mergeCell ref="A17:E17"/>
    <mergeCell ref="F17:G17"/>
    <mergeCell ref="H17:I17"/>
    <mergeCell ref="J17:K17"/>
    <mergeCell ref="L17:N17"/>
    <mergeCell ref="O17:P17"/>
    <mergeCell ref="A22:E22"/>
    <mergeCell ref="F22:G22"/>
    <mergeCell ref="H22:I22"/>
    <mergeCell ref="J22:K22"/>
    <mergeCell ref="L22:N22"/>
    <mergeCell ref="O22:P22"/>
    <mergeCell ref="A21:E21"/>
    <mergeCell ref="F21:G21"/>
    <mergeCell ref="H21:I21"/>
    <mergeCell ref="J21:K21"/>
    <mergeCell ref="L21:N21"/>
    <mergeCell ref="O21:P21"/>
    <mergeCell ref="A20:E20"/>
    <mergeCell ref="F20:G20"/>
    <mergeCell ref="H20:I20"/>
    <mergeCell ref="J20:K20"/>
    <mergeCell ref="L20:N20"/>
    <mergeCell ref="O20:P20"/>
    <mergeCell ref="A25:E25"/>
    <mergeCell ref="F25:G25"/>
    <mergeCell ref="H25:I25"/>
    <mergeCell ref="J25:K25"/>
    <mergeCell ref="L25:N25"/>
    <mergeCell ref="O25:P25"/>
    <mergeCell ref="A24:E24"/>
    <mergeCell ref="F24:G24"/>
    <mergeCell ref="H24:I24"/>
    <mergeCell ref="J24:K24"/>
    <mergeCell ref="L24:N24"/>
    <mergeCell ref="O24:P24"/>
    <mergeCell ref="A23:E23"/>
    <mergeCell ref="F23:G23"/>
    <mergeCell ref="H23:I23"/>
    <mergeCell ref="J23:K23"/>
    <mergeCell ref="L23:N23"/>
    <mergeCell ref="O23:P23"/>
    <mergeCell ref="A28:E28"/>
    <mergeCell ref="F28:G28"/>
    <mergeCell ref="H28:I28"/>
    <mergeCell ref="J28:K28"/>
    <mergeCell ref="L28:N28"/>
    <mergeCell ref="O28:P28"/>
    <mergeCell ref="A27:E27"/>
    <mergeCell ref="F27:G27"/>
    <mergeCell ref="H27:I27"/>
    <mergeCell ref="J27:K27"/>
    <mergeCell ref="L27:N27"/>
    <mergeCell ref="O27:P27"/>
    <mergeCell ref="A26:E26"/>
    <mergeCell ref="F26:G26"/>
    <mergeCell ref="H26:I26"/>
    <mergeCell ref="J26:K26"/>
    <mergeCell ref="L26:N26"/>
    <mergeCell ref="O26:P26"/>
    <mergeCell ref="A31:E31"/>
    <mergeCell ref="F31:G31"/>
    <mergeCell ref="H31:I31"/>
    <mergeCell ref="J31:K31"/>
    <mergeCell ref="L31:N31"/>
    <mergeCell ref="O31:P31"/>
    <mergeCell ref="A30:E30"/>
    <mergeCell ref="F30:G30"/>
    <mergeCell ref="H30:I30"/>
    <mergeCell ref="J30:K30"/>
    <mergeCell ref="L30:N30"/>
    <mergeCell ref="O30:P30"/>
    <mergeCell ref="A29:E29"/>
    <mergeCell ref="F29:G29"/>
    <mergeCell ref="H29:I29"/>
    <mergeCell ref="J29:K29"/>
    <mergeCell ref="L29:N29"/>
    <mergeCell ref="O29:P29"/>
    <mergeCell ref="A34:E34"/>
    <mergeCell ref="F34:G34"/>
    <mergeCell ref="H34:I34"/>
    <mergeCell ref="J34:K34"/>
    <mergeCell ref="L34:N34"/>
    <mergeCell ref="O34:P34"/>
    <mergeCell ref="A33:E33"/>
    <mergeCell ref="F33:G33"/>
    <mergeCell ref="H33:I33"/>
    <mergeCell ref="J33:K33"/>
    <mergeCell ref="L33:N33"/>
    <mergeCell ref="O33:P33"/>
    <mergeCell ref="A32:E32"/>
    <mergeCell ref="F32:G32"/>
    <mergeCell ref="H32:I32"/>
    <mergeCell ref="J32:K32"/>
    <mergeCell ref="L32:N32"/>
    <mergeCell ref="O32:P32"/>
    <mergeCell ref="A37:E37"/>
    <mergeCell ref="F37:G37"/>
    <mergeCell ref="H37:I37"/>
    <mergeCell ref="J37:K37"/>
    <mergeCell ref="L37:N37"/>
    <mergeCell ref="O37:P37"/>
    <mergeCell ref="A36:E36"/>
    <mergeCell ref="F36:G36"/>
    <mergeCell ref="H36:I36"/>
    <mergeCell ref="J36:K36"/>
    <mergeCell ref="L36:N36"/>
    <mergeCell ref="O36:P36"/>
    <mergeCell ref="A35:E35"/>
    <mergeCell ref="F35:G35"/>
    <mergeCell ref="H35:I35"/>
    <mergeCell ref="J35:K35"/>
    <mergeCell ref="L35:N35"/>
    <mergeCell ref="O35:P35"/>
    <mergeCell ref="A40:E40"/>
    <mergeCell ref="F40:G40"/>
    <mergeCell ref="H40:I40"/>
    <mergeCell ref="J40:K40"/>
    <mergeCell ref="L40:N40"/>
    <mergeCell ref="O40:P40"/>
    <mergeCell ref="A39:E39"/>
    <mergeCell ref="F39:G39"/>
    <mergeCell ref="H39:I39"/>
    <mergeCell ref="J39:K39"/>
    <mergeCell ref="L39:N39"/>
    <mergeCell ref="O39:P39"/>
    <mergeCell ref="A38:E38"/>
    <mergeCell ref="F38:G38"/>
    <mergeCell ref="H38:I38"/>
    <mergeCell ref="J38:K38"/>
    <mergeCell ref="L38:N38"/>
    <mergeCell ref="O38:P38"/>
    <mergeCell ref="A43:E43"/>
    <mergeCell ref="F43:G43"/>
    <mergeCell ref="H43:I43"/>
    <mergeCell ref="J43:K43"/>
    <mergeCell ref="L43:N43"/>
    <mergeCell ref="O43:P43"/>
    <mergeCell ref="A42:E42"/>
    <mergeCell ref="F42:G42"/>
    <mergeCell ref="H42:I42"/>
    <mergeCell ref="J42:K42"/>
    <mergeCell ref="L42:N42"/>
    <mergeCell ref="O42:P42"/>
    <mergeCell ref="A41:E41"/>
    <mergeCell ref="F41:G41"/>
    <mergeCell ref="H41:I41"/>
    <mergeCell ref="J41:K41"/>
    <mergeCell ref="L41:N41"/>
    <mergeCell ref="O41:P41"/>
    <mergeCell ref="A46:E46"/>
    <mergeCell ref="F46:G46"/>
    <mergeCell ref="H46:I46"/>
    <mergeCell ref="J46:K46"/>
    <mergeCell ref="L46:N46"/>
    <mergeCell ref="O46:P46"/>
    <mergeCell ref="A45:E45"/>
    <mergeCell ref="F45:G45"/>
    <mergeCell ref="H45:I45"/>
    <mergeCell ref="J45:K45"/>
    <mergeCell ref="L45:N45"/>
    <mergeCell ref="O45:P45"/>
    <mergeCell ref="A44:E44"/>
    <mergeCell ref="F44:G44"/>
    <mergeCell ref="H44:I44"/>
    <mergeCell ref="J44:K44"/>
    <mergeCell ref="L44:N44"/>
    <mergeCell ref="O44:P44"/>
    <mergeCell ref="A49:E49"/>
    <mergeCell ref="F49:G49"/>
    <mergeCell ref="H49:I49"/>
    <mergeCell ref="J49:K49"/>
    <mergeCell ref="L49:N49"/>
    <mergeCell ref="O49:P49"/>
    <mergeCell ref="A48:E48"/>
    <mergeCell ref="F48:G48"/>
    <mergeCell ref="H48:I48"/>
    <mergeCell ref="J48:K48"/>
    <mergeCell ref="L48:N48"/>
    <mergeCell ref="O48:P48"/>
    <mergeCell ref="A47:E47"/>
    <mergeCell ref="F47:G47"/>
    <mergeCell ref="H47:I47"/>
    <mergeCell ref="J47:K47"/>
    <mergeCell ref="L47:N47"/>
    <mergeCell ref="O47:P47"/>
    <mergeCell ref="A52:E52"/>
    <mergeCell ref="F52:G52"/>
    <mergeCell ref="H52:I52"/>
    <mergeCell ref="J52:K52"/>
    <mergeCell ref="L52:N52"/>
    <mergeCell ref="O52:P52"/>
    <mergeCell ref="A51:E51"/>
    <mergeCell ref="F51:G51"/>
    <mergeCell ref="H51:I51"/>
    <mergeCell ref="J51:K51"/>
    <mergeCell ref="L51:N51"/>
    <mergeCell ref="O51:P51"/>
    <mergeCell ref="A50:E50"/>
    <mergeCell ref="F50:G50"/>
    <mergeCell ref="H50:I50"/>
    <mergeCell ref="J50:K50"/>
    <mergeCell ref="L50:N50"/>
    <mergeCell ref="O50:P50"/>
    <mergeCell ref="A55:E55"/>
    <mergeCell ref="F55:G55"/>
    <mergeCell ref="H55:I55"/>
    <mergeCell ref="J55:K55"/>
    <mergeCell ref="L55:N55"/>
    <mergeCell ref="O55:P55"/>
    <mergeCell ref="A54:E54"/>
    <mergeCell ref="F54:G54"/>
    <mergeCell ref="H54:I54"/>
    <mergeCell ref="J54:K54"/>
    <mergeCell ref="L54:N54"/>
    <mergeCell ref="O54:P54"/>
    <mergeCell ref="A53:E53"/>
    <mergeCell ref="F53:G53"/>
    <mergeCell ref="H53:I53"/>
    <mergeCell ref="J53:K53"/>
    <mergeCell ref="L53:N53"/>
    <mergeCell ref="O53:P53"/>
    <mergeCell ref="A58:E58"/>
    <mergeCell ref="F58:G58"/>
    <mergeCell ref="H58:I58"/>
    <mergeCell ref="J58:K58"/>
    <mergeCell ref="L58:N58"/>
    <mergeCell ref="O58:P58"/>
    <mergeCell ref="A57:E57"/>
    <mergeCell ref="F57:G57"/>
    <mergeCell ref="H57:I57"/>
    <mergeCell ref="J57:K57"/>
    <mergeCell ref="L57:N57"/>
    <mergeCell ref="O57:P57"/>
    <mergeCell ref="A56:E56"/>
    <mergeCell ref="F56:G56"/>
    <mergeCell ref="H56:I56"/>
    <mergeCell ref="J56:K56"/>
    <mergeCell ref="L56:N56"/>
    <mergeCell ref="O56:P56"/>
    <mergeCell ref="A61:E61"/>
    <mergeCell ref="F61:G61"/>
    <mergeCell ref="H61:I61"/>
    <mergeCell ref="J61:K61"/>
    <mergeCell ref="L61:N61"/>
    <mergeCell ref="O61:P61"/>
    <mergeCell ref="A60:E60"/>
    <mergeCell ref="F60:G60"/>
    <mergeCell ref="H60:I60"/>
    <mergeCell ref="J60:K60"/>
    <mergeCell ref="L60:N60"/>
    <mergeCell ref="O60:P60"/>
    <mergeCell ref="A59:E59"/>
    <mergeCell ref="F59:G59"/>
    <mergeCell ref="H59:I59"/>
    <mergeCell ref="J59:K59"/>
    <mergeCell ref="L59:N59"/>
    <mergeCell ref="O59:P59"/>
    <mergeCell ref="A64:E64"/>
    <mergeCell ref="F64:G64"/>
    <mergeCell ref="H64:I64"/>
    <mergeCell ref="J64:K64"/>
    <mergeCell ref="L64:N64"/>
    <mergeCell ref="O64:P64"/>
    <mergeCell ref="A63:E63"/>
    <mergeCell ref="F63:G63"/>
    <mergeCell ref="H63:I63"/>
    <mergeCell ref="J63:K63"/>
    <mergeCell ref="L63:N63"/>
    <mergeCell ref="O63:P63"/>
    <mergeCell ref="A62:E62"/>
    <mergeCell ref="F62:G62"/>
    <mergeCell ref="H62:I62"/>
    <mergeCell ref="J62:K62"/>
    <mergeCell ref="L62:N62"/>
    <mergeCell ref="O62:P62"/>
    <mergeCell ref="A67:E67"/>
    <mergeCell ref="F67:G67"/>
    <mergeCell ref="H67:I67"/>
    <mergeCell ref="J67:K67"/>
    <mergeCell ref="L67:N67"/>
    <mergeCell ref="O67:P67"/>
    <mergeCell ref="A66:E66"/>
    <mergeCell ref="F66:G66"/>
    <mergeCell ref="H66:I66"/>
    <mergeCell ref="J66:K66"/>
    <mergeCell ref="L66:N66"/>
    <mergeCell ref="O66:P66"/>
    <mergeCell ref="A65:E65"/>
    <mergeCell ref="F65:G65"/>
    <mergeCell ref="H65:I65"/>
    <mergeCell ref="J65:K65"/>
    <mergeCell ref="L65:N65"/>
    <mergeCell ref="O65:P65"/>
    <mergeCell ref="A70:E70"/>
    <mergeCell ref="F70:G70"/>
    <mergeCell ref="H70:I70"/>
    <mergeCell ref="J70:K70"/>
    <mergeCell ref="L70:N70"/>
    <mergeCell ref="O70:P70"/>
    <mergeCell ref="A69:E69"/>
    <mergeCell ref="F69:G69"/>
    <mergeCell ref="H69:I69"/>
    <mergeCell ref="J69:K69"/>
    <mergeCell ref="L69:N69"/>
    <mergeCell ref="O69:P69"/>
    <mergeCell ref="A68:E68"/>
    <mergeCell ref="F68:G68"/>
    <mergeCell ref="H68:I68"/>
    <mergeCell ref="J68:K68"/>
    <mergeCell ref="L68:N68"/>
    <mergeCell ref="O68:P68"/>
    <mergeCell ref="A73:E73"/>
    <mergeCell ref="F73:G73"/>
    <mergeCell ref="H73:I73"/>
    <mergeCell ref="J73:K73"/>
    <mergeCell ref="L73:N73"/>
    <mergeCell ref="O73:P73"/>
    <mergeCell ref="A72:E72"/>
    <mergeCell ref="F72:G72"/>
    <mergeCell ref="H72:I72"/>
    <mergeCell ref="J72:K72"/>
    <mergeCell ref="L72:N72"/>
    <mergeCell ref="O72:P72"/>
    <mergeCell ref="A71:E71"/>
    <mergeCell ref="F71:G71"/>
    <mergeCell ref="H71:I71"/>
    <mergeCell ref="J71:K71"/>
    <mergeCell ref="L71:N71"/>
    <mergeCell ref="O71:P71"/>
    <mergeCell ref="A76:E76"/>
    <mergeCell ref="F76:G76"/>
    <mergeCell ref="H76:I76"/>
    <mergeCell ref="J76:K76"/>
    <mergeCell ref="L76:N76"/>
    <mergeCell ref="O76:P76"/>
    <mergeCell ref="A75:E75"/>
    <mergeCell ref="F75:G75"/>
    <mergeCell ref="H75:I75"/>
    <mergeCell ref="J75:K75"/>
    <mergeCell ref="L75:N75"/>
    <mergeCell ref="O75:P75"/>
    <mergeCell ref="A74:E74"/>
    <mergeCell ref="F74:G74"/>
    <mergeCell ref="H74:I74"/>
    <mergeCell ref="J74:K74"/>
    <mergeCell ref="L74:N74"/>
    <mergeCell ref="O74:P74"/>
    <mergeCell ref="A79:E79"/>
    <mergeCell ref="F79:G79"/>
    <mergeCell ref="H79:I79"/>
    <mergeCell ref="J79:K79"/>
    <mergeCell ref="L79:N79"/>
    <mergeCell ref="O79:P79"/>
    <mergeCell ref="A78:E78"/>
    <mergeCell ref="F78:G78"/>
    <mergeCell ref="H78:I78"/>
    <mergeCell ref="J78:K78"/>
    <mergeCell ref="L78:N78"/>
    <mergeCell ref="O78:P78"/>
    <mergeCell ref="A77:E77"/>
    <mergeCell ref="F77:G77"/>
    <mergeCell ref="H77:I77"/>
    <mergeCell ref="J77:K77"/>
    <mergeCell ref="L77:N77"/>
    <mergeCell ref="O77:P77"/>
    <mergeCell ref="A82:E82"/>
    <mergeCell ref="F82:G82"/>
    <mergeCell ref="H82:I82"/>
    <mergeCell ref="J82:K82"/>
    <mergeCell ref="L82:N82"/>
    <mergeCell ref="O82:P82"/>
    <mergeCell ref="A81:E81"/>
    <mergeCell ref="F81:G81"/>
    <mergeCell ref="H81:I81"/>
    <mergeCell ref="J81:K81"/>
    <mergeCell ref="L81:N81"/>
    <mergeCell ref="O81:P81"/>
    <mergeCell ref="A80:E80"/>
    <mergeCell ref="F80:G80"/>
    <mergeCell ref="H80:I80"/>
    <mergeCell ref="J80:K80"/>
    <mergeCell ref="L80:N80"/>
    <mergeCell ref="O80:P80"/>
    <mergeCell ref="A85:E85"/>
    <mergeCell ref="F85:G85"/>
    <mergeCell ref="H85:I85"/>
    <mergeCell ref="J85:K85"/>
    <mergeCell ref="L85:N85"/>
    <mergeCell ref="O85:P85"/>
    <mergeCell ref="A84:E84"/>
    <mergeCell ref="F84:G84"/>
    <mergeCell ref="H84:I84"/>
    <mergeCell ref="J84:K84"/>
    <mergeCell ref="L84:N84"/>
    <mergeCell ref="O84:P84"/>
    <mergeCell ref="A83:E83"/>
    <mergeCell ref="F83:G83"/>
    <mergeCell ref="H83:I83"/>
    <mergeCell ref="J83:K83"/>
    <mergeCell ref="L83:N83"/>
    <mergeCell ref="O83:P83"/>
    <mergeCell ref="A88:E88"/>
    <mergeCell ref="F88:G88"/>
    <mergeCell ref="H88:I88"/>
    <mergeCell ref="J88:K88"/>
    <mergeCell ref="L88:N88"/>
    <mergeCell ref="O88:P88"/>
    <mergeCell ref="A87:E87"/>
    <mergeCell ref="F87:G87"/>
    <mergeCell ref="H87:I87"/>
    <mergeCell ref="J87:K87"/>
    <mergeCell ref="L87:N87"/>
    <mergeCell ref="O87:P87"/>
    <mergeCell ref="A86:E86"/>
    <mergeCell ref="F86:G86"/>
    <mergeCell ref="H86:I86"/>
    <mergeCell ref="J86:K86"/>
    <mergeCell ref="L86:N86"/>
    <mergeCell ref="O86:P86"/>
    <mergeCell ref="A91:E91"/>
    <mergeCell ref="F91:G91"/>
    <mergeCell ref="H91:I91"/>
    <mergeCell ref="J91:K91"/>
    <mergeCell ref="L91:N91"/>
    <mergeCell ref="O91:P91"/>
    <mergeCell ref="A90:E90"/>
    <mergeCell ref="F90:G90"/>
    <mergeCell ref="H90:I90"/>
    <mergeCell ref="J90:K90"/>
    <mergeCell ref="L90:N90"/>
    <mergeCell ref="O90:P90"/>
    <mergeCell ref="A89:E89"/>
    <mergeCell ref="F89:G89"/>
    <mergeCell ref="H89:I89"/>
    <mergeCell ref="J89:K89"/>
    <mergeCell ref="L89:N89"/>
    <mergeCell ref="O89:P89"/>
    <mergeCell ref="A94:E94"/>
    <mergeCell ref="F94:G94"/>
    <mergeCell ref="H94:I94"/>
    <mergeCell ref="J94:K94"/>
    <mergeCell ref="L94:N94"/>
    <mergeCell ref="O94:P94"/>
    <mergeCell ref="A93:E93"/>
    <mergeCell ref="F93:G93"/>
    <mergeCell ref="H93:I93"/>
    <mergeCell ref="J93:K93"/>
    <mergeCell ref="L93:N93"/>
    <mergeCell ref="O93:P93"/>
    <mergeCell ref="A92:E92"/>
    <mergeCell ref="F92:G92"/>
    <mergeCell ref="H92:I92"/>
    <mergeCell ref="J92:K92"/>
    <mergeCell ref="L92:N92"/>
    <mergeCell ref="O92:P92"/>
    <mergeCell ref="A97:E97"/>
    <mergeCell ref="F97:G97"/>
    <mergeCell ref="H97:I97"/>
    <mergeCell ref="J97:K97"/>
    <mergeCell ref="L97:N97"/>
    <mergeCell ref="O97:P97"/>
    <mergeCell ref="A96:E96"/>
    <mergeCell ref="F96:G96"/>
    <mergeCell ref="H96:I96"/>
    <mergeCell ref="J96:K96"/>
    <mergeCell ref="L96:N96"/>
    <mergeCell ref="O96:P96"/>
    <mergeCell ref="A95:E95"/>
    <mergeCell ref="F95:G95"/>
    <mergeCell ref="H95:I95"/>
    <mergeCell ref="J95:K95"/>
    <mergeCell ref="L95:N95"/>
    <mergeCell ref="O95:P95"/>
    <mergeCell ref="A100:E100"/>
    <mergeCell ref="F100:G100"/>
    <mergeCell ref="H100:I100"/>
    <mergeCell ref="J100:K100"/>
    <mergeCell ref="L100:N100"/>
    <mergeCell ref="O100:P100"/>
    <mergeCell ref="A99:E99"/>
    <mergeCell ref="F99:G99"/>
    <mergeCell ref="H99:I99"/>
    <mergeCell ref="J99:K99"/>
    <mergeCell ref="L99:N99"/>
    <mergeCell ref="O99:P99"/>
    <mergeCell ref="A98:E98"/>
    <mergeCell ref="F98:G98"/>
    <mergeCell ref="H98:I98"/>
    <mergeCell ref="J98:K98"/>
    <mergeCell ref="L98:N98"/>
    <mergeCell ref="O98:P98"/>
    <mergeCell ref="A103:E103"/>
    <mergeCell ref="F103:G103"/>
    <mergeCell ref="H103:I103"/>
    <mergeCell ref="J103:K103"/>
    <mergeCell ref="L103:N103"/>
    <mergeCell ref="O103:P103"/>
    <mergeCell ref="A102:E102"/>
    <mergeCell ref="F102:G102"/>
    <mergeCell ref="H102:I102"/>
    <mergeCell ref="J102:K102"/>
    <mergeCell ref="L102:N102"/>
    <mergeCell ref="O102:P102"/>
    <mergeCell ref="A101:E101"/>
    <mergeCell ref="F101:G101"/>
    <mergeCell ref="H101:I101"/>
    <mergeCell ref="J101:K101"/>
    <mergeCell ref="L101:N101"/>
    <mergeCell ref="O101:P101"/>
    <mergeCell ref="A106:E106"/>
    <mergeCell ref="F106:G106"/>
    <mergeCell ref="H106:I106"/>
    <mergeCell ref="J106:K106"/>
    <mergeCell ref="L106:N106"/>
    <mergeCell ref="O106:P106"/>
    <mergeCell ref="A105:E105"/>
    <mergeCell ref="F105:G105"/>
    <mergeCell ref="H105:I105"/>
    <mergeCell ref="J105:K105"/>
    <mergeCell ref="L105:N105"/>
    <mergeCell ref="O105:P105"/>
    <mergeCell ref="A104:E104"/>
    <mergeCell ref="F104:G104"/>
    <mergeCell ref="H104:I104"/>
    <mergeCell ref="J104:K104"/>
    <mergeCell ref="L104:N104"/>
    <mergeCell ref="O104:P104"/>
    <mergeCell ref="A109:E109"/>
    <mergeCell ref="F109:G109"/>
    <mergeCell ref="H109:I109"/>
    <mergeCell ref="J109:K109"/>
    <mergeCell ref="L109:N109"/>
    <mergeCell ref="O109:P109"/>
    <mergeCell ref="A108:E108"/>
    <mergeCell ref="F108:G108"/>
    <mergeCell ref="H108:I108"/>
    <mergeCell ref="J108:K108"/>
    <mergeCell ref="L108:N108"/>
    <mergeCell ref="O108:P108"/>
    <mergeCell ref="A107:E107"/>
    <mergeCell ref="F107:G107"/>
    <mergeCell ref="H107:I107"/>
    <mergeCell ref="J107:K107"/>
    <mergeCell ref="L107:N107"/>
    <mergeCell ref="O107:P107"/>
    <mergeCell ref="A112:E112"/>
    <mergeCell ref="F112:G112"/>
    <mergeCell ref="H112:I112"/>
    <mergeCell ref="J112:K112"/>
    <mergeCell ref="L112:N112"/>
    <mergeCell ref="O112:P112"/>
    <mergeCell ref="A111:E111"/>
    <mergeCell ref="F111:G111"/>
    <mergeCell ref="H111:I111"/>
    <mergeCell ref="J111:K111"/>
    <mergeCell ref="L111:N111"/>
    <mergeCell ref="O111:P111"/>
    <mergeCell ref="A110:E110"/>
    <mergeCell ref="F110:G110"/>
    <mergeCell ref="H110:I110"/>
    <mergeCell ref="J110:K110"/>
    <mergeCell ref="L110:N110"/>
    <mergeCell ref="O110:P110"/>
    <mergeCell ref="A115:E115"/>
    <mergeCell ref="F115:G115"/>
    <mergeCell ref="H115:I115"/>
    <mergeCell ref="J115:K115"/>
    <mergeCell ref="L115:N115"/>
    <mergeCell ref="O115:P115"/>
    <mergeCell ref="A114:E114"/>
    <mergeCell ref="F114:G114"/>
    <mergeCell ref="H114:I114"/>
    <mergeCell ref="J114:K114"/>
    <mergeCell ref="L114:N114"/>
    <mergeCell ref="O114:P114"/>
    <mergeCell ref="A113:E113"/>
    <mergeCell ref="F113:G113"/>
    <mergeCell ref="H113:I113"/>
    <mergeCell ref="J113:K113"/>
    <mergeCell ref="L113:N113"/>
    <mergeCell ref="O113:P113"/>
    <mergeCell ref="A118:E118"/>
    <mergeCell ref="F118:G118"/>
    <mergeCell ref="H118:I118"/>
    <mergeCell ref="J118:K118"/>
    <mergeCell ref="L118:N118"/>
    <mergeCell ref="O118:P118"/>
    <mergeCell ref="A117:E117"/>
    <mergeCell ref="F117:G117"/>
    <mergeCell ref="H117:I117"/>
    <mergeCell ref="J117:K117"/>
    <mergeCell ref="L117:N117"/>
    <mergeCell ref="O117:P117"/>
    <mergeCell ref="A116:E116"/>
    <mergeCell ref="F116:G116"/>
    <mergeCell ref="H116:I116"/>
    <mergeCell ref="J116:K116"/>
    <mergeCell ref="L116:N116"/>
    <mergeCell ref="O116:P116"/>
    <mergeCell ref="A121:E121"/>
    <mergeCell ref="F121:G121"/>
    <mergeCell ref="H121:I121"/>
    <mergeCell ref="J121:K121"/>
    <mergeCell ref="L121:N121"/>
    <mergeCell ref="O121:P121"/>
    <mergeCell ref="A120:E120"/>
    <mergeCell ref="F120:G120"/>
    <mergeCell ref="H120:I120"/>
    <mergeCell ref="J120:K120"/>
    <mergeCell ref="L120:N120"/>
    <mergeCell ref="O120:P120"/>
    <mergeCell ref="A119:E119"/>
    <mergeCell ref="F119:G119"/>
    <mergeCell ref="H119:I119"/>
    <mergeCell ref="J119:K119"/>
    <mergeCell ref="L119:N119"/>
    <mergeCell ref="O119:P119"/>
    <mergeCell ref="A124:E124"/>
    <mergeCell ref="F124:G124"/>
    <mergeCell ref="H124:I124"/>
    <mergeCell ref="J124:K124"/>
    <mergeCell ref="L124:N124"/>
    <mergeCell ref="O124:P124"/>
    <mergeCell ref="A123:E123"/>
    <mergeCell ref="F123:G123"/>
    <mergeCell ref="H123:I123"/>
    <mergeCell ref="J123:K123"/>
    <mergeCell ref="L123:N123"/>
    <mergeCell ref="O123:P123"/>
    <mergeCell ref="A122:E122"/>
    <mergeCell ref="F122:G122"/>
    <mergeCell ref="H122:I122"/>
    <mergeCell ref="J122:K122"/>
    <mergeCell ref="L122:N122"/>
    <mergeCell ref="O122:P122"/>
    <mergeCell ref="A127:E127"/>
    <mergeCell ref="F127:G127"/>
    <mergeCell ref="H127:I127"/>
    <mergeCell ref="J127:K127"/>
    <mergeCell ref="L127:N127"/>
    <mergeCell ref="O127:P127"/>
    <mergeCell ref="A126:E126"/>
    <mergeCell ref="F126:G126"/>
    <mergeCell ref="H126:I126"/>
    <mergeCell ref="J126:K126"/>
    <mergeCell ref="L126:N126"/>
    <mergeCell ref="O126:P126"/>
    <mergeCell ref="A125:E125"/>
    <mergeCell ref="F125:G125"/>
    <mergeCell ref="H125:I125"/>
    <mergeCell ref="J125:K125"/>
    <mergeCell ref="L125:N125"/>
    <mergeCell ref="O125:P125"/>
    <mergeCell ref="A130:E130"/>
    <mergeCell ref="F130:G130"/>
    <mergeCell ref="H130:I130"/>
    <mergeCell ref="J130:K130"/>
    <mergeCell ref="L130:N130"/>
    <mergeCell ref="O130:P130"/>
    <mergeCell ref="A129:E129"/>
    <mergeCell ref="F129:G129"/>
    <mergeCell ref="H129:I129"/>
    <mergeCell ref="J129:K129"/>
    <mergeCell ref="L129:N129"/>
    <mergeCell ref="O129:P129"/>
    <mergeCell ref="A128:E128"/>
    <mergeCell ref="F128:G128"/>
    <mergeCell ref="H128:I128"/>
    <mergeCell ref="J128:K128"/>
    <mergeCell ref="L128:N128"/>
    <mergeCell ref="O128:P128"/>
    <mergeCell ref="A133:E133"/>
    <mergeCell ref="F133:G133"/>
    <mergeCell ref="H133:I133"/>
    <mergeCell ref="J133:K133"/>
    <mergeCell ref="L133:N133"/>
    <mergeCell ref="O133:P133"/>
    <mergeCell ref="A132:E132"/>
    <mergeCell ref="F132:G132"/>
    <mergeCell ref="H132:I132"/>
    <mergeCell ref="J132:K132"/>
    <mergeCell ref="L132:N132"/>
    <mergeCell ref="O132:P132"/>
    <mergeCell ref="A131:E131"/>
    <mergeCell ref="F131:G131"/>
    <mergeCell ref="H131:I131"/>
    <mergeCell ref="J131:K131"/>
    <mergeCell ref="L131:N131"/>
    <mergeCell ref="O131:P131"/>
    <mergeCell ref="A136:E136"/>
    <mergeCell ref="F136:G136"/>
    <mergeCell ref="H136:I136"/>
    <mergeCell ref="J136:K136"/>
    <mergeCell ref="L136:N136"/>
    <mergeCell ref="O136:P136"/>
    <mergeCell ref="A135:E135"/>
    <mergeCell ref="F135:G135"/>
    <mergeCell ref="H135:I135"/>
    <mergeCell ref="J135:K135"/>
    <mergeCell ref="L135:N135"/>
    <mergeCell ref="O135:P135"/>
    <mergeCell ref="A134:E134"/>
    <mergeCell ref="F134:G134"/>
    <mergeCell ref="H134:I134"/>
    <mergeCell ref="J134:K134"/>
    <mergeCell ref="L134:N134"/>
    <mergeCell ref="O134:P134"/>
    <mergeCell ref="A139:E139"/>
    <mergeCell ref="F139:G139"/>
    <mergeCell ref="H139:I139"/>
    <mergeCell ref="J139:K139"/>
    <mergeCell ref="L139:N139"/>
    <mergeCell ref="O139:P139"/>
    <mergeCell ref="A138:E138"/>
    <mergeCell ref="F138:G138"/>
    <mergeCell ref="H138:I138"/>
    <mergeCell ref="J138:K138"/>
    <mergeCell ref="L138:N138"/>
    <mergeCell ref="O138:P138"/>
    <mergeCell ref="A137:E137"/>
    <mergeCell ref="F137:G137"/>
    <mergeCell ref="H137:I137"/>
    <mergeCell ref="J137:K137"/>
    <mergeCell ref="L137:N137"/>
    <mergeCell ref="O137:P137"/>
    <mergeCell ref="A142:E142"/>
    <mergeCell ref="F142:G142"/>
    <mergeCell ref="H142:I142"/>
    <mergeCell ref="J142:K142"/>
    <mergeCell ref="L142:N142"/>
    <mergeCell ref="O142:P142"/>
    <mergeCell ref="A141:E141"/>
    <mergeCell ref="F141:G141"/>
    <mergeCell ref="H141:I141"/>
    <mergeCell ref="J141:K141"/>
    <mergeCell ref="L141:N141"/>
    <mergeCell ref="O141:P141"/>
    <mergeCell ref="A140:E140"/>
    <mergeCell ref="F140:G140"/>
    <mergeCell ref="H140:I140"/>
    <mergeCell ref="J140:K140"/>
    <mergeCell ref="L140:N140"/>
    <mergeCell ref="O140:P140"/>
    <mergeCell ref="A145:E145"/>
    <mergeCell ref="F145:G145"/>
    <mergeCell ref="H145:I145"/>
    <mergeCell ref="J145:K145"/>
    <mergeCell ref="L145:N145"/>
    <mergeCell ref="O145:P145"/>
    <mergeCell ref="A144:E144"/>
    <mergeCell ref="F144:G144"/>
    <mergeCell ref="H144:I144"/>
    <mergeCell ref="J144:K144"/>
    <mergeCell ref="L144:N144"/>
    <mergeCell ref="O144:P144"/>
    <mergeCell ref="A143:E143"/>
    <mergeCell ref="F143:G143"/>
    <mergeCell ref="H143:I143"/>
    <mergeCell ref="J143:K143"/>
    <mergeCell ref="L143:N143"/>
    <mergeCell ref="O143:P143"/>
    <mergeCell ref="A148:E148"/>
    <mergeCell ref="F148:G148"/>
    <mergeCell ref="H148:I148"/>
    <mergeCell ref="J148:K148"/>
    <mergeCell ref="L148:N148"/>
    <mergeCell ref="O148:P148"/>
    <mergeCell ref="A147:E147"/>
    <mergeCell ref="F147:G147"/>
    <mergeCell ref="H147:I147"/>
    <mergeCell ref="J147:K147"/>
    <mergeCell ref="L147:N147"/>
    <mergeCell ref="O147:P147"/>
    <mergeCell ref="A146:E146"/>
    <mergeCell ref="F146:G146"/>
    <mergeCell ref="H146:I146"/>
    <mergeCell ref="J146:K146"/>
    <mergeCell ref="L146:N146"/>
    <mergeCell ref="O146:P146"/>
    <mergeCell ref="A151:E151"/>
    <mergeCell ref="F151:G151"/>
    <mergeCell ref="H151:I151"/>
    <mergeCell ref="J151:K151"/>
    <mergeCell ref="L151:N151"/>
    <mergeCell ref="O151:P151"/>
    <mergeCell ref="A150:E150"/>
    <mergeCell ref="F150:G150"/>
    <mergeCell ref="H150:I150"/>
    <mergeCell ref="J150:K150"/>
    <mergeCell ref="L150:N150"/>
    <mergeCell ref="O150:P150"/>
    <mergeCell ref="A149:E149"/>
    <mergeCell ref="F149:G149"/>
    <mergeCell ref="H149:I149"/>
    <mergeCell ref="J149:K149"/>
    <mergeCell ref="L149:N149"/>
    <mergeCell ref="O149:P149"/>
    <mergeCell ref="A154:E154"/>
    <mergeCell ref="F154:G154"/>
    <mergeCell ref="H154:I154"/>
    <mergeCell ref="J154:K154"/>
    <mergeCell ref="L154:N154"/>
    <mergeCell ref="O154:P154"/>
    <mergeCell ref="A153:E153"/>
    <mergeCell ref="F153:G153"/>
    <mergeCell ref="H153:I153"/>
    <mergeCell ref="J153:K153"/>
    <mergeCell ref="L153:N153"/>
    <mergeCell ref="O153:P153"/>
    <mergeCell ref="A152:E152"/>
    <mergeCell ref="F152:G152"/>
    <mergeCell ref="H152:I152"/>
    <mergeCell ref="J152:K152"/>
    <mergeCell ref="L152:N152"/>
    <mergeCell ref="O152:P152"/>
    <mergeCell ref="A157:E157"/>
    <mergeCell ref="F157:G157"/>
    <mergeCell ref="H157:I157"/>
    <mergeCell ref="J157:K157"/>
    <mergeCell ref="L157:N157"/>
    <mergeCell ref="O157:P157"/>
    <mergeCell ref="A156:E156"/>
    <mergeCell ref="F156:G156"/>
    <mergeCell ref="H156:I156"/>
    <mergeCell ref="J156:K156"/>
    <mergeCell ref="L156:N156"/>
    <mergeCell ref="O156:P156"/>
    <mergeCell ref="A155:E155"/>
    <mergeCell ref="F155:G155"/>
    <mergeCell ref="H155:I155"/>
    <mergeCell ref="J155:K155"/>
    <mergeCell ref="L155:N155"/>
    <mergeCell ref="O155:P155"/>
    <mergeCell ref="A160:E160"/>
    <mergeCell ref="F160:G160"/>
    <mergeCell ref="H160:I160"/>
    <mergeCell ref="J160:K160"/>
    <mergeCell ref="L160:N160"/>
    <mergeCell ref="O160:P160"/>
    <mergeCell ref="A159:E159"/>
    <mergeCell ref="F159:G159"/>
    <mergeCell ref="H159:I159"/>
    <mergeCell ref="J159:K159"/>
    <mergeCell ref="L159:N159"/>
    <mergeCell ref="O159:P159"/>
    <mergeCell ref="A158:E158"/>
    <mergeCell ref="F158:G158"/>
    <mergeCell ref="H158:I158"/>
    <mergeCell ref="J158:K158"/>
    <mergeCell ref="L158:N158"/>
    <mergeCell ref="O158:P158"/>
    <mergeCell ref="A163:E163"/>
    <mergeCell ref="F163:G163"/>
    <mergeCell ref="H163:I163"/>
    <mergeCell ref="J163:K163"/>
    <mergeCell ref="L163:N163"/>
    <mergeCell ref="O163:P163"/>
    <mergeCell ref="A162:E162"/>
    <mergeCell ref="F162:G162"/>
    <mergeCell ref="H162:I162"/>
    <mergeCell ref="J162:K162"/>
    <mergeCell ref="L162:N162"/>
    <mergeCell ref="O162:P162"/>
    <mergeCell ref="A161:E161"/>
    <mergeCell ref="F161:G161"/>
    <mergeCell ref="H161:I161"/>
    <mergeCell ref="J161:K161"/>
    <mergeCell ref="L161:N161"/>
    <mergeCell ref="O161:P161"/>
    <mergeCell ref="A166:E166"/>
    <mergeCell ref="F166:G166"/>
    <mergeCell ref="H166:I166"/>
    <mergeCell ref="J166:K166"/>
    <mergeCell ref="L166:N166"/>
    <mergeCell ref="O166:P166"/>
    <mergeCell ref="A165:E165"/>
    <mergeCell ref="F165:G165"/>
    <mergeCell ref="H165:I165"/>
    <mergeCell ref="J165:K165"/>
    <mergeCell ref="L165:N165"/>
    <mergeCell ref="O165:P165"/>
    <mergeCell ref="A164:E164"/>
    <mergeCell ref="F164:G164"/>
    <mergeCell ref="H164:I164"/>
    <mergeCell ref="J164:K164"/>
    <mergeCell ref="L164:N164"/>
    <mergeCell ref="O164:P164"/>
    <mergeCell ref="A169:E169"/>
    <mergeCell ref="F169:G169"/>
    <mergeCell ref="H169:I169"/>
    <mergeCell ref="J169:K169"/>
    <mergeCell ref="L169:N169"/>
    <mergeCell ref="O169:P169"/>
    <mergeCell ref="A168:E168"/>
    <mergeCell ref="F168:G168"/>
    <mergeCell ref="H168:I168"/>
    <mergeCell ref="J168:K168"/>
    <mergeCell ref="L168:N168"/>
    <mergeCell ref="O168:P168"/>
    <mergeCell ref="A167:E167"/>
    <mergeCell ref="F167:G167"/>
    <mergeCell ref="H167:I167"/>
    <mergeCell ref="J167:K167"/>
    <mergeCell ref="L167:N167"/>
    <mergeCell ref="O167:P167"/>
    <mergeCell ref="A172:E172"/>
    <mergeCell ref="F172:G172"/>
    <mergeCell ref="H172:I172"/>
    <mergeCell ref="J172:K172"/>
    <mergeCell ref="L172:N172"/>
    <mergeCell ref="O172:P172"/>
    <mergeCell ref="A171:E171"/>
    <mergeCell ref="F171:G171"/>
    <mergeCell ref="H171:I171"/>
    <mergeCell ref="J171:K171"/>
    <mergeCell ref="L171:N171"/>
    <mergeCell ref="O171:P171"/>
    <mergeCell ref="A170:E170"/>
    <mergeCell ref="F170:G170"/>
    <mergeCell ref="H170:I170"/>
    <mergeCell ref="J170:K170"/>
    <mergeCell ref="L170:N170"/>
    <mergeCell ref="O170:P170"/>
    <mergeCell ref="A175:E175"/>
    <mergeCell ref="F175:G175"/>
    <mergeCell ref="H175:I175"/>
    <mergeCell ref="J175:K175"/>
    <mergeCell ref="L175:N175"/>
    <mergeCell ref="O175:P175"/>
    <mergeCell ref="A174:E174"/>
    <mergeCell ref="F174:G174"/>
    <mergeCell ref="H174:I174"/>
    <mergeCell ref="J174:K174"/>
    <mergeCell ref="L174:N174"/>
    <mergeCell ref="O174:P174"/>
    <mergeCell ref="A173:E173"/>
    <mergeCell ref="F173:G173"/>
    <mergeCell ref="H173:I173"/>
    <mergeCell ref="J173:K173"/>
    <mergeCell ref="L173:N173"/>
    <mergeCell ref="O173:P173"/>
    <mergeCell ref="A178:E178"/>
    <mergeCell ref="F178:G178"/>
    <mergeCell ref="H178:I178"/>
    <mergeCell ref="J178:K178"/>
    <mergeCell ref="L178:N178"/>
    <mergeCell ref="O178:P178"/>
    <mergeCell ref="A177:E177"/>
    <mergeCell ref="F177:G177"/>
    <mergeCell ref="H177:I177"/>
    <mergeCell ref="J177:K177"/>
    <mergeCell ref="L177:N177"/>
    <mergeCell ref="O177:P177"/>
    <mergeCell ref="A176:E176"/>
    <mergeCell ref="F176:G176"/>
    <mergeCell ref="H176:I176"/>
    <mergeCell ref="J176:K176"/>
    <mergeCell ref="L176:N176"/>
    <mergeCell ref="O176:P176"/>
    <mergeCell ref="A181:E181"/>
    <mergeCell ref="F181:G181"/>
    <mergeCell ref="H181:I181"/>
    <mergeCell ref="J181:K181"/>
    <mergeCell ref="L181:N181"/>
    <mergeCell ref="O181:P181"/>
    <mergeCell ref="A180:E180"/>
    <mergeCell ref="F180:G180"/>
    <mergeCell ref="H180:I180"/>
    <mergeCell ref="J180:K180"/>
    <mergeCell ref="L180:N180"/>
    <mergeCell ref="O180:P180"/>
    <mergeCell ref="A179:E179"/>
    <mergeCell ref="F179:G179"/>
    <mergeCell ref="H179:I179"/>
    <mergeCell ref="J179:K179"/>
    <mergeCell ref="L179:N179"/>
    <mergeCell ref="O179:P179"/>
    <mergeCell ref="A184:E184"/>
    <mergeCell ref="F184:G184"/>
    <mergeCell ref="H184:I184"/>
    <mergeCell ref="J184:K184"/>
    <mergeCell ref="L184:N184"/>
    <mergeCell ref="O184:P184"/>
    <mergeCell ref="A183:E183"/>
    <mergeCell ref="F183:G183"/>
    <mergeCell ref="H183:I183"/>
    <mergeCell ref="J183:K183"/>
    <mergeCell ref="L183:N183"/>
    <mergeCell ref="O183:P183"/>
    <mergeCell ref="A182:E182"/>
    <mergeCell ref="F182:G182"/>
    <mergeCell ref="H182:I182"/>
    <mergeCell ref="J182:K182"/>
    <mergeCell ref="L182:N182"/>
    <mergeCell ref="O182:P182"/>
    <mergeCell ref="A187:E187"/>
    <mergeCell ref="F187:G187"/>
    <mergeCell ref="H187:I187"/>
    <mergeCell ref="J187:K187"/>
    <mergeCell ref="L187:N187"/>
    <mergeCell ref="O187:P187"/>
    <mergeCell ref="A186:E186"/>
    <mergeCell ref="F186:G186"/>
    <mergeCell ref="H186:I186"/>
    <mergeCell ref="J186:K186"/>
    <mergeCell ref="L186:N186"/>
    <mergeCell ref="O186:P186"/>
    <mergeCell ref="A185:E185"/>
    <mergeCell ref="F185:G185"/>
    <mergeCell ref="H185:I185"/>
    <mergeCell ref="J185:K185"/>
    <mergeCell ref="L185:N185"/>
    <mergeCell ref="O185:P185"/>
    <mergeCell ref="A190:E190"/>
    <mergeCell ref="F190:G190"/>
    <mergeCell ref="H190:I190"/>
    <mergeCell ref="J190:K190"/>
    <mergeCell ref="L190:N190"/>
    <mergeCell ref="O190:P190"/>
    <mergeCell ref="A189:E189"/>
    <mergeCell ref="F189:G189"/>
    <mergeCell ref="H189:I189"/>
    <mergeCell ref="J189:K189"/>
    <mergeCell ref="L189:N189"/>
    <mergeCell ref="O189:P189"/>
    <mergeCell ref="A188:E188"/>
    <mergeCell ref="F188:G188"/>
    <mergeCell ref="H188:I188"/>
    <mergeCell ref="J188:K188"/>
    <mergeCell ref="L188:N188"/>
    <mergeCell ref="O188:P188"/>
    <mergeCell ref="A193:E193"/>
    <mergeCell ref="F193:G193"/>
    <mergeCell ref="H193:I193"/>
    <mergeCell ref="J193:K193"/>
    <mergeCell ref="L193:N193"/>
    <mergeCell ref="O193:P193"/>
    <mergeCell ref="A192:E192"/>
    <mergeCell ref="F192:G192"/>
    <mergeCell ref="H192:I192"/>
    <mergeCell ref="J192:K192"/>
    <mergeCell ref="L192:N192"/>
    <mergeCell ref="O192:P192"/>
    <mergeCell ref="A191:E191"/>
    <mergeCell ref="F191:G191"/>
    <mergeCell ref="H191:I191"/>
    <mergeCell ref="J191:K191"/>
    <mergeCell ref="L191:N191"/>
    <mergeCell ref="O191:P191"/>
    <mergeCell ref="A196:E196"/>
    <mergeCell ref="F196:G196"/>
    <mergeCell ref="H196:I196"/>
    <mergeCell ref="J196:K196"/>
    <mergeCell ref="L196:N196"/>
    <mergeCell ref="O196:P196"/>
    <mergeCell ref="A195:E195"/>
    <mergeCell ref="F195:G195"/>
    <mergeCell ref="H195:I195"/>
    <mergeCell ref="J195:K195"/>
    <mergeCell ref="L195:N195"/>
    <mergeCell ref="O195:P195"/>
    <mergeCell ref="A194:E194"/>
    <mergeCell ref="F194:G194"/>
    <mergeCell ref="H194:I194"/>
    <mergeCell ref="J194:K194"/>
    <mergeCell ref="L194:N194"/>
    <mergeCell ref="O194:P194"/>
    <mergeCell ref="A199:E199"/>
    <mergeCell ref="F199:G199"/>
    <mergeCell ref="H199:I199"/>
    <mergeCell ref="J199:K199"/>
    <mergeCell ref="L199:N199"/>
    <mergeCell ref="O199:P199"/>
    <mergeCell ref="A198:E198"/>
    <mergeCell ref="F198:G198"/>
    <mergeCell ref="H198:I198"/>
    <mergeCell ref="J198:K198"/>
    <mergeCell ref="L198:N198"/>
    <mergeCell ref="O198:P198"/>
    <mergeCell ref="A197:E197"/>
    <mergeCell ref="F197:G197"/>
    <mergeCell ref="H197:I197"/>
    <mergeCell ref="J197:K197"/>
    <mergeCell ref="L197:N197"/>
    <mergeCell ref="O197:P197"/>
    <mergeCell ref="A202:E202"/>
    <mergeCell ref="F202:G202"/>
    <mergeCell ref="H202:I202"/>
    <mergeCell ref="J202:K202"/>
    <mergeCell ref="L202:N202"/>
    <mergeCell ref="O202:P202"/>
    <mergeCell ref="A201:E201"/>
    <mergeCell ref="F201:G201"/>
    <mergeCell ref="H201:I201"/>
    <mergeCell ref="J201:K201"/>
    <mergeCell ref="L201:N201"/>
    <mergeCell ref="O201:P201"/>
    <mergeCell ref="A200:E200"/>
    <mergeCell ref="F200:G200"/>
    <mergeCell ref="H200:I200"/>
    <mergeCell ref="J200:K200"/>
    <mergeCell ref="L200:N200"/>
    <mergeCell ref="O200:P200"/>
    <mergeCell ref="A205:E205"/>
    <mergeCell ref="F205:G205"/>
    <mergeCell ref="H205:I205"/>
    <mergeCell ref="J205:K205"/>
    <mergeCell ref="L205:N205"/>
    <mergeCell ref="O205:P205"/>
    <mergeCell ref="A204:E204"/>
    <mergeCell ref="F204:G204"/>
    <mergeCell ref="H204:I204"/>
    <mergeCell ref="J204:K204"/>
    <mergeCell ref="L204:N204"/>
    <mergeCell ref="O204:P204"/>
    <mergeCell ref="A203:E203"/>
    <mergeCell ref="F203:G203"/>
    <mergeCell ref="H203:I203"/>
    <mergeCell ref="J203:K203"/>
    <mergeCell ref="L203:N203"/>
    <mergeCell ref="O203:P203"/>
    <mergeCell ref="A208:E208"/>
    <mergeCell ref="F208:G208"/>
    <mergeCell ref="H208:I208"/>
    <mergeCell ref="J208:K208"/>
    <mergeCell ref="L208:N208"/>
    <mergeCell ref="O208:P208"/>
    <mergeCell ref="A207:E207"/>
    <mergeCell ref="F207:G207"/>
    <mergeCell ref="H207:I207"/>
    <mergeCell ref="J207:K207"/>
    <mergeCell ref="L207:N207"/>
    <mergeCell ref="O207:P207"/>
    <mergeCell ref="A206:E206"/>
    <mergeCell ref="F206:G206"/>
    <mergeCell ref="H206:I206"/>
    <mergeCell ref="J206:K206"/>
    <mergeCell ref="L206:N206"/>
    <mergeCell ref="O206:P206"/>
    <mergeCell ref="A211:E211"/>
    <mergeCell ref="F211:G211"/>
    <mergeCell ref="H211:I211"/>
    <mergeCell ref="J211:K211"/>
    <mergeCell ref="L211:N211"/>
    <mergeCell ref="O211:P211"/>
    <mergeCell ref="A210:E210"/>
    <mergeCell ref="F210:G210"/>
    <mergeCell ref="H210:I210"/>
    <mergeCell ref="J210:K210"/>
    <mergeCell ref="L210:N210"/>
    <mergeCell ref="O210:P210"/>
    <mergeCell ref="A209:E209"/>
    <mergeCell ref="F209:G209"/>
    <mergeCell ref="H209:I209"/>
    <mergeCell ref="J209:K209"/>
    <mergeCell ref="L209:N209"/>
    <mergeCell ref="O209:P209"/>
    <mergeCell ref="A214:E214"/>
    <mergeCell ref="F214:G214"/>
    <mergeCell ref="H214:I214"/>
    <mergeCell ref="J214:K214"/>
    <mergeCell ref="L214:N214"/>
    <mergeCell ref="O214:P214"/>
    <mergeCell ref="A213:E213"/>
    <mergeCell ref="F213:G213"/>
    <mergeCell ref="H213:I213"/>
    <mergeCell ref="J213:K213"/>
    <mergeCell ref="L213:N213"/>
    <mergeCell ref="O213:P213"/>
    <mergeCell ref="A212:E212"/>
    <mergeCell ref="F212:G212"/>
    <mergeCell ref="H212:I212"/>
    <mergeCell ref="J212:K212"/>
    <mergeCell ref="L212:N212"/>
    <mergeCell ref="O212:P212"/>
    <mergeCell ref="A217:E217"/>
    <mergeCell ref="F217:G217"/>
    <mergeCell ref="H217:I217"/>
    <mergeCell ref="J217:K217"/>
    <mergeCell ref="L217:N217"/>
    <mergeCell ref="O217:P217"/>
    <mergeCell ref="A216:E216"/>
    <mergeCell ref="F216:G216"/>
    <mergeCell ref="H216:I216"/>
    <mergeCell ref="J216:K216"/>
    <mergeCell ref="L216:N216"/>
    <mergeCell ref="O216:P216"/>
    <mergeCell ref="A215:E215"/>
    <mergeCell ref="F215:G215"/>
    <mergeCell ref="H215:I215"/>
    <mergeCell ref="J215:K215"/>
    <mergeCell ref="L215:N215"/>
    <mergeCell ref="O215:P215"/>
    <mergeCell ref="A220:E220"/>
    <mergeCell ref="F220:G220"/>
    <mergeCell ref="H220:I220"/>
    <mergeCell ref="J220:K220"/>
    <mergeCell ref="L220:N220"/>
    <mergeCell ref="O220:P220"/>
    <mergeCell ref="A219:E219"/>
    <mergeCell ref="F219:G219"/>
    <mergeCell ref="H219:I219"/>
    <mergeCell ref="J219:K219"/>
    <mergeCell ref="L219:N219"/>
    <mergeCell ref="O219:P219"/>
    <mergeCell ref="A218:E218"/>
    <mergeCell ref="F218:G218"/>
    <mergeCell ref="H218:I218"/>
    <mergeCell ref="J218:K218"/>
    <mergeCell ref="L218:N218"/>
    <mergeCell ref="O218:P218"/>
    <mergeCell ref="A223:E223"/>
    <mergeCell ref="F223:G223"/>
    <mergeCell ref="H223:I223"/>
    <mergeCell ref="J223:K223"/>
    <mergeCell ref="L223:N223"/>
    <mergeCell ref="O223:P223"/>
    <mergeCell ref="A222:E222"/>
    <mergeCell ref="F222:G222"/>
    <mergeCell ref="H222:I222"/>
    <mergeCell ref="J222:K222"/>
    <mergeCell ref="L222:N222"/>
    <mergeCell ref="O222:P222"/>
    <mergeCell ref="A221:E221"/>
    <mergeCell ref="F221:G221"/>
    <mergeCell ref="H221:I221"/>
    <mergeCell ref="J221:K221"/>
    <mergeCell ref="L221:N221"/>
    <mergeCell ref="O221:P221"/>
    <mergeCell ref="A226:E226"/>
    <mergeCell ref="F226:G226"/>
    <mergeCell ref="H226:I226"/>
    <mergeCell ref="J226:K226"/>
    <mergeCell ref="L226:N226"/>
    <mergeCell ref="O226:P226"/>
    <mergeCell ref="A225:E225"/>
    <mergeCell ref="F225:G225"/>
    <mergeCell ref="H225:I225"/>
    <mergeCell ref="J225:K225"/>
    <mergeCell ref="L225:N225"/>
    <mergeCell ref="O225:P225"/>
    <mergeCell ref="A224:E224"/>
    <mergeCell ref="F224:G224"/>
    <mergeCell ref="H224:I224"/>
    <mergeCell ref="J224:K224"/>
    <mergeCell ref="L224:N224"/>
    <mergeCell ref="O224:P224"/>
    <mergeCell ref="A229:E229"/>
    <mergeCell ref="F229:G229"/>
    <mergeCell ref="H229:I229"/>
    <mergeCell ref="J229:K229"/>
    <mergeCell ref="L229:N229"/>
    <mergeCell ref="O229:P229"/>
    <mergeCell ref="A228:E228"/>
    <mergeCell ref="F228:G228"/>
    <mergeCell ref="H228:I228"/>
    <mergeCell ref="J228:K228"/>
    <mergeCell ref="L228:N228"/>
    <mergeCell ref="O228:P228"/>
    <mergeCell ref="A227:E227"/>
    <mergeCell ref="F227:G227"/>
    <mergeCell ref="H227:I227"/>
    <mergeCell ref="J227:K227"/>
    <mergeCell ref="L227:N227"/>
    <mergeCell ref="O227:P227"/>
    <mergeCell ref="A232:E232"/>
    <mergeCell ref="F232:G232"/>
    <mergeCell ref="H232:I232"/>
    <mergeCell ref="J232:K232"/>
    <mergeCell ref="L232:N232"/>
    <mergeCell ref="O232:P232"/>
    <mergeCell ref="A231:E231"/>
    <mergeCell ref="F231:G231"/>
    <mergeCell ref="H231:I231"/>
    <mergeCell ref="J231:K231"/>
    <mergeCell ref="L231:N231"/>
    <mergeCell ref="O231:P231"/>
    <mergeCell ref="A230:E230"/>
    <mergeCell ref="F230:G230"/>
    <mergeCell ref="H230:I230"/>
    <mergeCell ref="J230:K230"/>
    <mergeCell ref="L230:N230"/>
    <mergeCell ref="O230:P230"/>
    <mergeCell ref="A235:E235"/>
    <mergeCell ref="F235:G235"/>
    <mergeCell ref="H235:I235"/>
    <mergeCell ref="J235:K235"/>
    <mergeCell ref="L235:N235"/>
    <mergeCell ref="O235:P235"/>
    <mergeCell ref="A234:E234"/>
    <mergeCell ref="F234:G234"/>
    <mergeCell ref="H234:I234"/>
    <mergeCell ref="J234:K234"/>
    <mergeCell ref="L234:N234"/>
    <mergeCell ref="O234:P234"/>
    <mergeCell ref="A233:E233"/>
    <mergeCell ref="F233:G233"/>
    <mergeCell ref="H233:I233"/>
    <mergeCell ref="J233:K233"/>
    <mergeCell ref="L233:N233"/>
    <mergeCell ref="O233:P233"/>
    <mergeCell ref="A238:E238"/>
    <mergeCell ref="F238:G238"/>
    <mergeCell ref="H238:I238"/>
    <mergeCell ref="J238:K238"/>
    <mergeCell ref="L238:N238"/>
    <mergeCell ref="O238:P238"/>
    <mergeCell ref="A237:E237"/>
    <mergeCell ref="F237:G237"/>
    <mergeCell ref="H237:I237"/>
    <mergeCell ref="J237:K237"/>
    <mergeCell ref="L237:N237"/>
    <mergeCell ref="O237:P237"/>
    <mergeCell ref="A236:E236"/>
    <mergeCell ref="F236:G236"/>
    <mergeCell ref="H236:I236"/>
    <mergeCell ref="J236:K236"/>
    <mergeCell ref="L236:N236"/>
    <mergeCell ref="O236:P236"/>
    <mergeCell ref="A241:E241"/>
    <mergeCell ref="F241:G241"/>
    <mergeCell ref="H241:I241"/>
    <mergeCell ref="J241:K241"/>
    <mergeCell ref="L241:N241"/>
    <mergeCell ref="O241:P241"/>
    <mergeCell ref="A240:E240"/>
    <mergeCell ref="F240:G240"/>
    <mergeCell ref="H240:I240"/>
    <mergeCell ref="J240:K240"/>
    <mergeCell ref="L240:N240"/>
    <mergeCell ref="O240:P240"/>
    <mergeCell ref="A239:E239"/>
    <mergeCell ref="F239:G239"/>
    <mergeCell ref="H239:I239"/>
    <mergeCell ref="J239:K239"/>
    <mergeCell ref="L239:N239"/>
    <mergeCell ref="O239:P239"/>
    <mergeCell ref="A244:E244"/>
    <mergeCell ref="F244:G244"/>
    <mergeCell ref="H244:I244"/>
    <mergeCell ref="J244:K244"/>
    <mergeCell ref="L244:N244"/>
    <mergeCell ref="O244:P244"/>
    <mergeCell ref="A243:E243"/>
    <mergeCell ref="F243:G243"/>
    <mergeCell ref="H243:I243"/>
    <mergeCell ref="J243:K243"/>
    <mergeCell ref="L243:N243"/>
    <mergeCell ref="O243:P243"/>
    <mergeCell ref="A242:E242"/>
    <mergeCell ref="F242:G242"/>
    <mergeCell ref="H242:I242"/>
    <mergeCell ref="J242:K242"/>
    <mergeCell ref="L242:N242"/>
    <mergeCell ref="O242:P242"/>
    <mergeCell ref="A247:E247"/>
    <mergeCell ref="F247:G247"/>
    <mergeCell ref="H247:I247"/>
    <mergeCell ref="J247:K247"/>
    <mergeCell ref="L247:N247"/>
    <mergeCell ref="O247:P247"/>
    <mergeCell ref="A246:E246"/>
    <mergeCell ref="F246:G246"/>
    <mergeCell ref="H246:I246"/>
    <mergeCell ref="J246:K246"/>
    <mergeCell ref="L246:N246"/>
    <mergeCell ref="O246:P246"/>
    <mergeCell ref="A245:E245"/>
    <mergeCell ref="F245:G245"/>
    <mergeCell ref="H245:I245"/>
    <mergeCell ref="J245:K245"/>
    <mergeCell ref="L245:N245"/>
    <mergeCell ref="O245:P245"/>
    <mergeCell ref="A250:E250"/>
    <mergeCell ref="F250:G250"/>
    <mergeCell ref="H250:I250"/>
    <mergeCell ref="J250:K250"/>
    <mergeCell ref="L250:N250"/>
    <mergeCell ref="O250:P250"/>
    <mergeCell ref="A249:E249"/>
    <mergeCell ref="F249:G249"/>
    <mergeCell ref="H249:I249"/>
    <mergeCell ref="J249:K249"/>
    <mergeCell ref="L249:N249"/>
    <mergeCell ref="O249:P249"/>
    <mergeCell ref="A248:E248"/>
    <mergeCell ref="F248:G248"/>
    <mergeCell ref="H248:I248"/>
    <mergeCell ref="J248:K248"/>
    <mergeCell ref="L248:N248"/>
    <mergeCell ref="O248:P248"/>
    <mergeCell ref="A253:E253"/>
    <mergeCell ref="F253:G253"/>
    <mergeCell ref="H253:I253"/>
    <mergeCell ref="J253:K253"/>
    <mergeCell ref="L253:N253"/>
    <mergeCell ref="O253:P253"/>
    <mergeCell ref="A252:E252"/>
    <mergeCell ref="F252:G252"/>
    <mergeCell ref="H252:I252"/>
    <mergeCell ref="J252:K252"/>
    <mergeCell ref="L252:N252"/>
    <mergeCell ref="O252:P252"/>
    <mergeCell ref="A251:E251"/>
    <mergeCell ref="F251:G251"/>
    <mergeCell ref="H251:I251"/>
    <mergeCell ref="J251:K251"/>
    <mergeCell ref="L251:N251"/>
    <mergeCell ref="O251:P251"/>
    <mergeCell ref="A256:E256"/>
    <mergeCell ref="F256:G256"/>
    <mergeCell ref="H256:I256"/>
    <mergeCell ref="J256:K256"/>
    <mergeCell ref="L256:N256"/>
    <mergeCell ref="O256:P256"/>
    <mergeCell ref="A255:E255"/>
    <mergeCell ref="F255:G255"/>
    <mergeCell ref="H255:I255"/>
    <mergeCell ref="J255:K255"/>
    <mergeCell ref="L255:N255"/>
    <mergeCell ref="O255:P255"/>
    <mergeCell ref="A254:E254"/>
    <mergeCell ref="F254:G254"/>
    <mergeCell ref="H254:I254"/>
    <mergeCell ref="J254:K254"/>
    <mergeCell ref="L254:N254"/>
    <mergeCell ref="O254:P254"/>
    <mergeCell ref="A259:E259"/>
    <mergeCell ref="F259:G259"/>
    <mergeCell ref="H259:I259"/>
    <mergeCell ref="J259:K259"/>
    <mergeCell ref="L259:N259"/>
    <mergeCell ref="O259:P259"/>
    <mergeCell ref="A258:E258"/>
    <mergeCell ref="F258:G258"/>
    <mergeCell ref="H258:I258"/>
    <mergeCell ref="J258:K258"/>
    <mergeCell ref="L258:N258"/>
    <mergeCell ref="O258:P258"/>
    <mergeCell ref="A257:E257"/>
    <mergeCell ref="F257:G257"/>
    <mergeCell ref="H257:I257"/>
    <mergeCell ref="J257:K257"/>
    <mergeCell ref="L257:N257"/>
    <mergeCell ref="O257:P257"/>
    <mergeCell ref="A262:E262"/>
    <mergeCell ref="F262:G262"/>
    <mergeCell ref="H262:I262"/>
    <mergeCell ref="J262:K262"/>
    <mergeCell ref="L262:N262"/>
    <mergeCell ref="O262:P262"/>
    <mergeCell ref="A261:E261"/>
    <mergeCell ref="F261:G261"/>
    <mergeCell ref="H261:I261"/>
    <mergeCell ref="J261:K261"/>
    <mergeCell ref="L261:N261"/>
    <mergeCell ref="O261:P261"/>
    <mergeCell ref="A260:E260"/>
    <mergeCell ref="F260:G260"/>
    <mergeCell ref="H260:I260"/>
    <mergeCell ref="J260:K260"/>
    <mergeCell ref="L260:N260"/>
    <mergeCell ref="O260:P260"/>
    <mergeCell ref="A265:E265"/>
    <mergeCell ref="F265:G265"/>
    <mergeCell ref="H265:I265"/>
    <mergeCell ref="J265:K265"/>
    <mergeCell ref="L265:N265"/>
    <mergeCell ref="O265:P265"/>
    <mergeCell ref="A264:E264"/>
    <mergeCell ref="F264:G264"/>
    <mergeCell ref="H264:I264"/>
    <mergeCell ref="J264:K264"/>
    <mergeCell ref="L264:N264"/>
    <mergeCell ref="O264:P264"/>
    <mergeCell ref="A263:E263"/>
    <mergeCell ref="F263:G263"/>
    <mergeCell ref="H263:I263"/>
    <mergeCell ref="J263:K263"/>
    <mergeCell ref="L263:N263"/>
    <mergeCell ref="O263:P263"/>
    <mergeCell ref="A268:E268"/>
    <mergeCell ref="F268:G268"/>
    <mergeCell ref="H268:I268"/>
    <mergeCell ref="J268:K268"/>
    <mergeCell ref="L268:N268"/>
    <mergeCell ref="O268:P268"/>
    <mergeCell ref="A267:E267"/>
    <mergeCell ref="F267:G267"/>
    <mergeCell ref="H267:I267"/>
    <mergeCell ref="J267:K267"/>
    <mergeCell ref="L267:N267"/>
    <mergeCell ref="O267:P267"/>
    <mergeCell ref="A266:E266"/>
    <mergeCell ref="F266:G266"/>
    <mergeCell ref="H266:I266"/>
    <mergeCell ref="J266:K266"/>
    <mergeCell ref="L266:N266"/>
    <mergeCell ref="O266:P266"/>
    <mergeCell ref="A271:E271"/>
    <mergeCell ref="F271:G271"/>
    <mergeCell ref="H271:I271"/>
    <mergeCell ref="J271:K271"/>
    <mergeCell ref="L271:N271"/>
    <mergeCell ref="O271:P271"/>
    <mergeCell ref="A270:E270"/>
    <mergeCell ref="F270:G270"/>
    <mergeCell ref="H270:I270"/>
    <mergeCell ref="J270:K270"/>
    <mergeCell ref="L270:N270"/>
    <mergeCell ref="O270:P270"/>
    <mergeCell ref="A269:E269"/>
    <mergeCell ref="F269:G269"/>
    <mergeCell ref="H269:I269"/>
    <mergeCell ref="J269:K269"/>
    <mergeCell ref="L269:N269"/>
    <mergeCell ref="O269:P269"/>
    <mergeCell ref="A274:E274"/>
    <mergeCell ref="F274:G274"/>
    <mergeCell ref="H274:I274"/>
    <mergeCell ref="J274:K274"/>
    <mergeCell ref="L274:N274"/>
    <mergeCell ref="O274:P274"/>
    <mergeCell ref="A273:E273"/>
    <mergeCell ref="F273:G273"/>
    <mergeCell ref="H273:I273"/>
    <mergeCell ref="J273:K273"/>
    <mergeCell ref="L273:N273"/>
    <mergeCell ref="O273:P273"/>
    <mergeCell ref="A272:E272"/>
    <mergeCell ref="F272:G272"/>
    <mergeCell ref="H272:I272"/>
    <mergeCell ref="J272:K272"/>
    <mergeCell ref="L272:N272"/>
    <mergeCell ref="O272:P272"/>
    <mergeCell ref="A277:E277"/>
    <mergeCell ref="F277:G277"/>
    <mergeCell ref="H277:I277"/>
    <mergeCell ref="J277:K277"/>
    <mergeCell ref="L277:N277"/>
    <mergeCell ref="O277:P277"/>
    <mergeCell ref="A276:E276"/>
    <mergeCell ref="F276:G276"/>
    <mergeCell ref="H276:I276"/>
    <mergeCell ref="J276:K276"/>
    <mergeCell ref="L276:N276"/>
    <mergeCell ref="O276:P276"/>
    <mergeCell ref="A275:E275"/>
    <mergeCell ref="F275:G275"/>
    <mergeCell ref="H275:I275"/>
    <mergeCell ref="J275:K275"/>
    <mergeCell ref="L275:N275"/>
    <mergeCell ref="O275:P275"/>
    <mergeCell ref="A280:E280"/>
    <mergeCell ref="F280:G280"/>
    <mergeCell ref="H280:I280"/>
    <mergeCell ref="J280:K280"/>
    <mergeCell ref="L280:N280"/>
    <mergeCell ref="O280:P280"/>
    <mergeCell ref="A279:E279"/>
    <mergeCell ref="F279:G279"/>
    <mergeCell ref="H279:I279"/>
    <mergeCell ref="J279:K279"/>
    <mergeCell ref="L279:N279"/>
    <mergeCell ref="O279:P279"/>
    <mergeCell ref="A278:E278"/>
    <mergeCell ref="F278:G278"/>
    <mergeCell ref="H278:I278"/>
    <mergeCell ref="J278:K278"/>
    <mergeCell ref="L278:N278"/>
    <mergeCell ref="O278:P278"/>
    <mergeCell ref="A283:E283"/>
    <mergeCell ref="F283:G283"/>
    <mergeCell ref="H283:I283"/>
    <mergeCell ref="J283:K283"/>
    <mergeCell ref="L283:N283"/>
    <mergeCell ref="O283:P283"/>
    <mergeCell ref="A282:E282"/>
    <mergeCell ref="F282:G282"/>
    <mergeCell ref="H282:I282"/>
    <mergeCell ref="J282:K282"/>
    <mergeCell ref="L282:N282"/>
    <mergeCell ref="O282:P282"/>
    <mergeCell ref="A281:E281"/>
    <mergeCell ref="F281:G281"/>
    <mergeCell ref="H281:I281"/>
    <mergeCell ref="J281:K281"/>
    <mergeCell ref="L281:N281"/>
    <mergeCell ref="O281:P281"/>
    <mergeCell ref="A286:E286"/>
    <mergeCell ref="F286:G286"/>
    <mergeCell ref="H286:I286"/>
    <mergeCell ref="J286:K286"/>
    <mergeCell ref="L286:N286"/>
    <mergeCell ref="O286:P286"/>
    <mergeCell ref="A285:E285"/>
    <mergeCell ref="F285:G285"/>
    <mergeCell ref="H285:I285"/>
    <mergeCell ref="J285:K285"/>
    <mergeCell ref="L285:N285"/>
    <mergeCell ref="O285:P285"/>
    <mergeCell ref="A284:E284"/>
    <mergeCell ref="F284:G284"/>
    <mergeCell ref="H284:I284"/>
    <mergeCell ref="J284:K284"/>
    <mergeCell ref="L284:N284"/>
    <mergeCell ref="O284:P284"/>
    <mergeCell ref="A294:O294"/>
    <mergeCell ref="M1:U1"/>
    <mergeCell ref="B2:U2"/>
    <mergeCell ref="B3:U3"/>
    <mergeCell ref="D292:F292"/>
    <mergeCell ref="G292:L292"/>
    <mergeCell ref="M292:O292"/>
    <mergeCell ref="E293:F293"/>
    <mergeCell ref="I293:J293"/>
    <mergeCell ref="K293:L293"/>
    <mergeCell ref="N293:O293"/>
    <mergeCell ref="A289:P289"/>
    <mergeCell ref="E290:F290"/>
    <mergeCell ref="I290:J290"/>
    <mergeCell ref="K290:L290"/>
    <mergeCell ref="N290:O290"/>
    <mergeCell ref="A291:C291"/>
    <mergeCell ref="D291:F291"/>
    <mergeCell ref="G291:L291"/>
    <mergeCell ref="M291:O291"/>
    <mergeCell ref="A288:E288"/>
    <mergeCell ref="F288:G288"/>
    <mergeCell ref="H288:I288"/>
    <mergeCell ref="J288:K288"/>
    <mergeCell ref="L288:N288"/>
    <mergeCell ref="O288:P288"/>
    <mergeCell ref="A287:E287"/>
    <mergeCell ref="F287:G287"/>
    <mergeCell ref="H287:I287"/>
    <mergeCell ref="J287:K287"/>
    <mergeCell ref="L287:N287"/>
    <mergeCell ref="O287:P287"/>
  </mergeCells>
  <pageMargins left="1.1811023622047243" right="0.39370078740157483" top="0.78740157480314965" bottom="0.78740157480314965" header="0.31496062992125984" footer="0.31496062992125984"/>
  <pageSetup paperSize="9" scale="42" fitToHeight="0" orientation="portrait" verticalDpi="0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59"/>
  <sheetViews>
    <sheetView workbookViewId="0">
      <selection sqref="A1:F154"/>
    </sheetView>
  </sheetViews>
  <sheetFormatPr defaultColWidth="9.1796875" defaultRowHeight="14.5" x14ac:dyDescent="0.35"/>
  <cols>
    <col min="1" max="1" width="40.81640625" style="2" customWidth="1"/>
    <col min="2" max="2" width="10" style="2" customWidth="1"/>
    <col min="3" max="3" width="9.453125" style="2" customWidth="1"/>
    <col min="4" max="5" width="12.26953125" style="2" customWidth="1"/>
    <col min="6" max="6" width="11.453125" style="2" customWidth="1"/>
    <col min="7" max="9" width="9.1796875" style="2" customWidth="1"/>
    <col min="10" max="16384" width="9.1796875" style="2"/>
  </cols>
  <sheetData>
    <row r="1" spans="1:6" x14ac:dyDescent="0.35">
      <c r="A1" s="85" t="s">
        <v>326</v>
      </c>
      <c r="B1" s="86"/>
      <c r="C1" s="86"/>
      <c r="D1" s="86"/>
      <c r="E1" s="86"/>
      <c r="F1" s="86"/>
    </row>
    <row r="2" spans="1:6" x14ac:dyDescent="0.35">
      <c r="A2" s="86"/>
      <c r="B2" s="86"/>
      <c r="C2" s="86"/>
      <c r="D2" s="86"/>
      <c r="E2" s="86"/>
      <c r="F2" s="86"/>
    </row>
    <row r="3" spans="1:6" x14ac:dyDescent="0.35">
      <c r="A3" s="86"/>
      <c r="B3" s="86"/>
      <c r="C3" s="86"/>
      <c r="D3" s="86"/>
      <c r="E3" s="86"/>
      <c r="F3" s="86"/>
    </row>
    <row r="4" spans="1:6" x14ac:dyDescent="0.35">
      <c r="A4" s="84"/>
      <c r="B4" s="84"/>
      <c r="C4" s="84"/>
      <c r="D4" s="84"/>
      <c r="E4" s="84"/>
      <c r="F4" s="84"/>
    </row>
    <row r="5" spans="1:6" x14ac:dyDescent="0.35">
      <c r="A5" s="90" t="s">
        <v>0</v>
      </c>
      <c r="B5" s="90"/>
      <c r="C5" s="90"/>
      <c r="D5" s="90"/>
      <c r="E5" s="90"/>
      <c r="F5" s="90"/>
    </row>
    <row r="6" spans="1:6" x14ac:dyDescent="0.35">
      <c r="A6" s="91" t="s">
        <v>1</v>
      </c>
      <c r="B6" s="91"/>
      <c r="C6" s="91"/>
      <c r="D6" s="91"/>
      <c r="E6" s="91"/>
      <c r="F6" s="91"/>
    </row>
    <row r="7" spans="1:6" x14ac:dyDescent="0.35">
      <c r="A7" s="91" t="s">
        <v>2</v>
      </c>
      <c r="B7" s="91"/>
      <c r="C7" s="91"/>
      <c r="D7" s="91"/>
      <c r="E7" s="91"/>
      <c r="F7" s="91"/>
    </row>
    <row r="8" spans="1:6" x14ac:dyDescent="0.35">
      <c r="A8" s="92" t="s">
        <v>3</v>
      </c>
      <c r="B8" s="92"/>
      <c r="C8" s="92"/>
      <c r="D8" s="92"/>
      <c r="E8" s="92"/>
      <c r="F8" s="92"/>
    </row>
    <row r="9" spans="1:6" x14ac:dyDescent="0.35">
      <c r="A9" s="92" t="s">
        <v>285</v>
      </c>
      <c r="B9" s="92"/>
      <c r="C9" s="92"/>
      <c r="D9" s="92"/>
      <c r="E9" s="92"/>
      <c r="F9" s="92"/>
    </row>
    <row r="10" spans="1:6" ht="15" thickBot="1" x14ac:dyDescent="0.4">
      <c r="A10" s="30"/>
      <c r="B10" s="30"/>
      <c r="C10" s="30"/>
      <c r="D10" s="30"/>
      <c r="E10" s="30"/>
      <c r="F10" s="30"/>
    </row>
    <row r="11" spans="1:6" ht="15" thickBot="1" x14ac:dyDescent="0.4">
      <c r="A11" s="80" t="s">
        <v>4</v>
      </c>
      <c r="B11" s="80" t="s">
        <v>5</v>
      </c>
      <c r="C11" s="80" t="s">
        <v>6</v>
      </c>
      <c r="D11" s="80" t="s">
        <v>286</v>
      </c>
      <c r="E11" s="80"/>
      <c r="F11" s="80"/>
    </row>
    <row r="12" spans="1:6" ht="21.5" thickBot="1" x14ac:dyDescent="0.4">
      <c r="A12" s="80"/>
      <c r="B12" s="80"/>
      <c r="C12" s="80"/>
      <c r="D12" s="25" t="s">
        <v>7</v>
      </c>
      <c r="E12" s="25" t="s">
        <v>8</v>
      </c>
      <c r="F12" s="25" t="s">
        <v>9</v>
      </c>
    </row>
    <row r="13" spans="1:6" ht="15" thickBot="1" x14ac:dyDescent="0.4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</row>
    <row r="14" spans="1:6" ht="40" x14ac:dyDescent="0.35">
      <c r="A14" s="35" t="s">
        <v>10</v>
      </c>
      <c r="B14" s="36" t="s">
        <v>11</v>
      </c>
      <c r="C14" s="36"/>
      <c r="D14" s="37">
        <v>79145074.450000003</v>
      </c>
      <c r="E14" s="37">
        <v>79145074.450000003</v>
      </c>
      <c r="F14" s="38">
        <v>31019469.550000001</v>
      </c>
    </row>
    <row r="15" spans="1:6" ht="20" x14ac:dyDescent="0.35">
      <c r="A15" s="39" t="s">
        <v>12</v>
      </c>
      <c r="B15" s="40" t="s">
        <v>13</v>
      </c>
      <c r="C15" s="40"/>
      <c r="D15" s="41">
        <v>15369506.83</v>
      </c>
      <c r="E15" s="41">
        <v>15369506.83</v>
      </c>
      <c r="F15" s="42">
        <v>6272612.6799999997</v>
      </c>
    </row>
    <row r="16" spans="1:6" ht="20" x14ac:dyDescent="0.35">
      <c r="A16" s="39" t="s">
        <v>14</v>
      </c>
      <c r="B16" s="40" t="s">
        <v>15</v>
      </c>
      <c r="C16" s="40"/>
      <c r="D16" s="41">
        <v>11749376</v>
      </c>
      <c r="E16" s="41">
        <v>11749376</v>
      </c>
      <c r="F16" s="42">
        <v>4146332</v>
      </c>
    </row>
    <row r="17" spans="1:6" ht="20" x14ac:dyDescent="0.35">
      <c r="A17" s="39" t="s">
        <v>16</v>
      </c>
      <c r="B17" s="40" t="s">
        <v>17</v>
      </c>
      <c r="C17" s="40"/>
      <c r="D17" s="41">
        <v>3844016</v>
      </c>
      <c r="E17" s="41">
        <v>3844016</v>
      </c>
      <c r="F17" s="42">
        <v>1800000</v>
      </c>
    </row>
    <row r="18" spans="1:6" x14ac:dyDescent="0.35">
      <c r="A18" s="39" t="s">
        <v>104</v>
      </c>
      <c r="B18" s="40" t="s">
        <v>17</v>
      </c>
      <c r="C18" s="40" t="s">
        <v>105</v>
      </c>
      <c r="D18" s="41">
        <v>0</v>
      </c>
      <c r="E18" s="41">
        <v>0</v>
      </c>
      <c r="F18" s="42">
        <v>0</v>
      </c>
    </row>
    <row r="19" spans="1:6" x14ac:dyDescent="0.35">
      <c r="A19" s="39" t="s">
        <v>18</v>
      </c>
      <c r="B19" s="40" t="s">
        <v>17</v>
      </c>
      <c r="C19" s="40" t="s">
        <v>19</v>
      </c>
      <c r="D19" s="41">
        <v>3844016</v>
      </c>
      <c r="E19" s="41">
        <v>3844016</v>
      </c>
      <c r="F19" s="42">
        <v>1800000</v>
      </c>
    </row>
    <row r="20" spans="1:6" ht="20" x14ac:dyDescent="0.35">
      <c r="A20" s="39" t="s">
        <v>16</v>
      </c>
      <c r="B20" s="40" t="s">
        <v>20</v>
      </c>
      <c r="C20" s="40"/>
      <c r="D20" s="41">
        <v>3749376</v>
      </c>
      <c r="E20" s="41">
        <v>3749376</v>
      </c>
      <c r="F20" s="42">
        <v>1500000</v>
      </c>
    </row>
    <row r="21" spans="1:6" x14ac:dyDescent="0.35">
      <c r="A21" s="39" t="s">
        <v>18</v>
      </c>
      <c r="B21" s="40" t="s">
        <v>20</v>
      </c>
      <c r="C21" s="40" t="s">
        <v>19</v>
      </c>
      <c r="D21" s="41">
        <v>3749376</v>
      </c>
      <c r="E21" s="41">
        <v>3749376</v>
      </c>
      <c r="F21" s="42">
        <v>1500000</v>
      </c>
    </row>
    <row r="22" spans="1:6" ht="20" x14ac:dyDescent="0.35">
      <c r="A22" s="39" t="s">
        <v>16</v>
      </c>
      <c r="B22" s="40" t="s">
        <v>201</v>
      </c>
      <c r="C22" s="40"/>
      <c r="D22" s="41">
        <v>4155984</v>
      </c>
      <c r="E22" s="41">
        <v>4155984</v>
      </c>
      <c r="F22" s="42">
        <v>846332</v>
      </c>
    </row>
    <row r="23" spans="1:6" x14ac:dyDescent="0.35">
      <c r="A23" s="39" t="s">
        <v>18</v>
      </c>
      <c r="B23" s="40" t="s">
        <v>201</v>
      </c>
      <c r="C23" s="40" t="s">
        <v>19</v>
      </c>
      <c r="D23" s="41">
        <v>4155984</v>
      </c>
      <c r="E23" s="41">
        <v>4155984</v>
      </c>
      <c r="F23" s="42">
        <v>846332</v>
      </c>
    </row>
    <row r="24" spans="1:6" ht="20" x14ac:dyDescent="0.35">
      <c r="A24" s="39" t="s">
        <v>21</v>
      </c>
      <c r="B24" s="40" t="s">
        <v>22</v>
      </c>
      <c r="C24" s="40"/>
      <c r="D24" s="41">
        <v>1155000</v>
      </c>
      <c r="E24" s="41">
        <v>1155000</v>
      </c>
      <c r="F24" s="42">
        <v>360518.21</v>
      </c>
    </row>
    <row r="25" spans="1:6" ht="50" x14ac:dyDescent="0.35">
      <c r="A25" s="39" t="s">
        <v>23</v>
      </c>
      <c r="B25" s="40" t="s">
        <v>24</v>
      </c>
      <c r="C25" s="40"/>
      <c r="D25" s="41">
        <v>800000</v>
      </c>
      <c r="E25" s="41">
        <v>800000</v>
      </c>
      <c r="F25" s="42">
        <v>280000</v>
      </c>
    </row>
    <row r="26" spans="1:6" x14ac:dyDescent="0.35">
      <c r="A26" s="39" t="s">
        <v>18</v>
      </c>
      <c r="B26" s="40" t="s">
        <v>24</v>
      </c>
      <c r="C26" s="40" t="s">
        <v>19</v>
      </c>
      <c r="D26" s="41">
        <v>800000</v>
      </c>
      <c r="E26" s="41">
        <v>800000</v>
      </c>
      <c r="F26" s="42">
        <v>280000</v>
      </c>
    </row>
    <row r="27" spans="1:6" ht="40" x14ac:dyDescent="0.35">
      <c r="A27" s="39" t="s">
        <v>283</v>
      </c>
      <c r="B27" s="40" t="s">
        <v>284</v>
      </c>
      <c r="C27" s="40"/>
      <c r="D27" s="41">
        <v>250000</v>
      </c>
      <c r="E27" s="41">
        <v>250000</v>
      </c>
      <c r="F27" s="42">
        <v>0</v>
      </c>
    </row>
    <row r="28" spans="1:6" x14ac:dyDescent="0.35">
      <c r="A28" s="39" t="s">
        <v>18</v>
      </c>
      <c r="B28" s="40" t="s">
        <v>284</v>
      </c>
      <c r="C28" s="40" t="s">
        <v>19</v>
      </c>
      <c r="D28" s="41">
        <v>250000</v>
      </c>
      <c r="E28" s="41">
        <v>250000</v>
      </c>
      <c r="F28" s="42">
        <v>0</v>
      </c>
    </row>
    <row r="29" spans="1:6" x14ac:dyDescent="0.35">
      <c r="A29" s="39" t="s">
        <v>25</v>
      </c>
      <c r="B29" s="40" t="s">
        <v>26</v>
      </c>
      <c r="C29" s="40"/>
      <c r="D29" s="41">
        <v>105000</v>
      </c>
      <c r="E29" s="41">
        <v>105000</v>
      </c>
      <c r="F29" s="42">
        <v>80518.210000000006</v>
      </c>
    </row>
    <row r="30" spans="1:6" x14ac:dyDescent="0.35">
      <c r="A30" s="39" t="s">
        <v>27</v>
      </c>
      <c r="B30" s="40" t="s">
        <v>26</v>
      </c>
      <c r="C30" s="40" t="s">
        <v>28</v>
      </c>
      <c r="D30" s="41">
        <v>2975.87</v>
      </c>
      <c r="E30" s="41">
        <v>2975.87</v>
      </c>
      <c r="F30" s="42">
        <v>1463.22</v>
      </c>
    </row>
    <row r="31" spans="1:6" x14ac:dyDescent="0.35">
      <c r="A31" s="39" t="s">
        <v>29</v>
      </c>
      <c r="B31" s="40" t="s">
        <v>26</v>
      </c>
      <c r="C31" s="40" t="s">
        <v>30</v>
      </c>
      <c r="D31" s="41">
        <v>57024.13</v>
      </c>
      <c r="E31" s="41">
        <v>57024.13</v>
      </c>
      <c r="F31" s="42">
        <v>34054.99</v>
      </c>
    </row>
    <row r="32" spans="1:6" x14ac:dyDescent="0.35">
      <c r="A32" s="39" t="s">
        <v>31</v>
      </c>
      <c r="B32" s="40" t="s">
        <v>26</v>
      </c>
      <c r="C32" s="40" t="s">
        <v>32</v>
      </c>
      <c r="D32" s="41">
        <v>45000</v>
      </c>
      <c r="E32" s="41">
        <v>45000</v>
      </c>
      <c r="F32" s="42">
        <v>45000</v>
      </c>
    </row>
    <row r="33" spans="1:6" ht="20" x14ac:dyDescent="0.35">
      <c r="A33" s="39" t="s">
        <v>33</v>
      </c>
      <c r="B33" s="40" t="s">
        <v>34</v>
      </c>
      <c r="C33" s="40"/>
      <c r="D33" s="41">
        <v>2465130.83</v>
      </c>
      <c r="E33" s="41">
        <v>2465130.83</v>
      </c>
      <c r="F33" s="42">
        <v>1765762.47</v>
      </c>
    </row>
    <row r="34" spans="1:6" ht="20" x14ac:dyDescent="0.35">
      <c r="A34" s="39" t="s">
        <v>35</v>
      </c>
      <c r="B34" s="40" t="s">
        <v>36</v>
      </c>
      <c r="C34" s="40"/>
      <c r="D34" s="41">
        <v>34500</v>
      </c>
      <c r="E34" s="41">
        <v>34500</v>
      </c>
      <c r="F34" s="42">
        <v>34500</v>
      </c>
    </row>
    <row r="35" spans="1:6" ht="20" x14ac:dyDescent="0.35">
      <c r="A35" s="39" t="s">
        <v>37</v>
      </c>
      <c r="B35" s="40" t="s">
        <v>36</v>
      </c>
      <c r="C35" s="40" t="s">
        <v>38</v>
      </c>
      <c r="D35" s="41">
        <v>34500</v>
      </c>
      <c r="E35" s="41">
        <v>34500</v>
      </c>
      <c r="F35" s="42">
        <v>34500</v>
      </c>
    </row>
    <row r="36" spans="1:6" x14ac:dyDescent="0.35">
      <c r="A36" s="39" t="s">
        <v>25</v>
      </c>
      <c r="B36" s="40" t="s">
        <v>39</v>
      </c>
      <c r="C36" s="40"/>
      <c r="D36" s="41">
        <v>1946795.72</v>
      </c>
      <c r="E36" s="41">
        <v>1946795.72</v>
      </c>
      <c r="F36" s="42">
        <v>1436462.47</v>
      </c>
    </row>
    <row r="37" spans="1:6" x14ac:dyDescent="0.35">
      <c r="A37" s="39" t="s">
        <v>27</v>
      </c>
      <c r="B37" s="40" t="s">
        <v>39</v>
      </c>
      <c r="C37" s="40" t="s">
        <v>28</v>
      </c>
      <c r="D37" s="41">
        <v>1946795.72</v>
      </c>
      <c r="E37" s="41">
        <v>1946795.72</v>
      </c>
      <c r="F37" s="42">
        <v>1436462.47</v>
      </c>
    </row>
    <row r="38" spans="1:6" ht="20" x14ac:dyDescent="0.35">
      <c r="A38" s="39" t="s">
        <v>305</v>
      </c>
      <c r="B38" s="40" t="s">
        <v>306</v>
      </c>
      <c r="C38" s="40"/>
      <c r="D38" s="41">
        <v>459643.36</v>
      </c>
      <c r="E38" s="41">
        <v>459643.36</v>
      </c>
      <c r="F38" s="42">
        <v>280060</v>
      </c>
    </row>
    <row r="39" spans="1:6" x14ac:dyDescent="0.35">
      <c r="A39" s="39" t="s">
        <v>27</v>
      </c>
      <c r="B39" s="40" t="s">
        <v>306</v>
      </c>
      <c r="C39" s="40" t="s">
        <v>28</v>
      </c>
      <c r="D39" s="41">
        <v>459643.36</v>
      </c>
      <c r="E39" s="41">
        <v>459643.36</v>
      </c>
      <c r="F39" s="42">
        <v>280060</v>
      </c>
    </row>
    <row r="40" spans="1:6" ht="20" x14ac:dyDescent="0.35">
      <c r="A40" s="39" t="s">
        <v>305</v>
      </c>
      <c r="B40" s="40" t="s">
        <v>307</v>
      </c>
      <c r="C40" s="40"/>
      <c r="D40" s="41">
        <v>24191.75</v>
      </c>
      <c r="E40" s="41">
        <v>24191.75</v>
      </c>
      <c r="F40" s="42">
        <v>14740</v>
      </c>
    </row>
    <row r="41" spans="1:6" x14ac:dyDescent="0.35">
      <c r="A41" s="39" t="s">
        <v>27</v>
      </c>
      <c r="B41" s="40" t="s">
        <v>307</v>
      </c>
      <c r="C41" s="40" t="s">
        <v>28</v>
      </c>
      <c r="D41" s="41">
        <v>24191.75</v>
      </c>
      <c r="E41" s="41">
        <v>24191.75</v>
      </c>
      <c r="F41" s="42">
        <v>14740</v>
      </c>
    </row>
    <row r="42" spans="1:6" ht="30" x14ac:dyDescent="0.35">
      <c r="A42" s="39" t="s">
        <v>40</v>
      </c>
      <c r="B42" s="40" t="s">
        <v>41</v>
      </c>
      <c r="C42" s="40"/>
      <c r="D42" s="41">
        <v>38560673.93</v>
      </c>
      <c r="E42" s="41">
        <v>38560673.93</v>
      </c>
      <c r="F42" s="42">
        <v>12519273.949999999</v>
      </c>
    </row>
    <row r="43" spans="1:6" ht="30" x14ac:dyDescent="0.35">
      <c r="A43" s="39" t="s">
        <v>42</v>
      </c>
      <c r="B43" s="40" t="s">
        <v>43</v>
      </c>
      <c r="C43" s="40"/>
      <c r="D43" s="41">
        <v>5801897.79</v>
      </c>
      <c r="E43" s="41">
        <v>5801897.79</v>
      </c>
      <c r="F43" s="42">
        <v>1514753.12</v>
      </c>
    </row>
    <row r="44" spans="1:6" x14ac:dyDescent="0.35">
      <c r="A44" s="39" t="s">
        <v>25</v>
      </c>
      <c r="B44" s="40" t="s">
        <v>44</v>
      </c>
      <c r="C44" s="40"/>
      <c r="D44" s="41">
        <v>5801897.79</v>
      </c>
      <c r="E44" s="41">
        <v>5801897.79</v>
      </c>
      <c r="F44" s="42">
        <v>1514753.12</v>
      </c>
    </row>
    <row r="45" spans="1:6" x14ac:dyDescent="0.35">
      <c r="A45" s="39" t="s">
        <v>27</v>
      </c>
      <c r="B45" s="40" t="s">
        <v>44</v>
      </c>
      <c r="C45" s="40" t="s">
        <v>28</v>
      </c>
      <c r="D45" s="41">
        <v>3787792.71</v>
      </c>
      <c r="E45" s="41">
        <v>3787792.71</v>
      </c>
      <c r="F45" s="42">
        <v>178883.13</v>
      </c>
    </row>
    <row r="46" spans="1:6" x14ac:dyDescent="0.35">
      <c r="A46" s="39" t="s">
        <v>29</v>
      </c>
      <c r="B46" s="40" t="s">
        <v>44</v>
      </c>
      <c r="C46" s="40" t="s">
        <v>30</v>
      </c>
      <c r="D46" s="41">
        <v>2014105.08</v>
      </c>
      <c r="E46" s="41">
        <v>2014105.08</v>
      </c>
      <c r="F46" s="42">
        <v>1335869.99</v>
      </c>
    </row>
    <row r="47" spans="1:6" ht="20" x14ac:dyDescent="0.35">
      <c r="A47" s="39" t="s">
        <v>45</v>
      </c>
      <c r="B47" s="40" t="s">
        <v>46</v>
      </c>
      <c r="C47" s="40"/>
      <c r="D47" s="41">
        <v>32758776.140000001</v>
      </c>
      <c r="E47" s="41">
        <v>32758776.140000001</v>
      </c>
      <c r="F47" s="42">
        <v>11004520.83</v>
      </c>
    </row>
    <row r="48" spans="1:6" ht="60" x14ac:dyDescent="0.35">
      <c r="A48" s="39" t="s">
        <v>202</v>
      </c>
      <c r="B48" s="40" t="s">
        <v>203</v>
      </c>
      <c r="C48" s="40"/>
      <c r="D48" s="41">
        <v>5097185.78</v>
      </c>
      <c r="E48" s="41">
        <v>5097185.78</v>
      </c>
      <c r="F48" s="42">
        <v>5097185.78</v>
      </c>
    </row>
    <row r="49" spans="1:6" x14ac:dyDescent="0.35">
      <c r="A49" s="39" t="s">
        <v>18</v>
      </c>
      <c r="B49" s="40" t="s">
        <v>203</v>
      </c>
      <c r="C49" s="40" t="s">
        <v>19</v>
      </c>
      <c r="D49" s="41">
        <v>5097185.78</v>
      </c>
      <c r="E49" s="41">
        <v>5097185.78</v>
      </c>
      <c r="F49" s="42">
        <v>5097185.78</v>
      </c>
    </row>
    <row r="50" spans="1:6" ht="100" x14ac:dyDescent="0.35">
      <c r="A50" s="39" t="s">
        <v>47</v>
      </c>
      <c r="B50" s="40" t="s">
        <v>48</v>
      </c>
      <c r="C50" s="40"/>
      <c r="D50" s="41">
        <v>0</v>
      </c>
      <c r="E50" s="41">
        <v>0</v>
      </c>
      <c r="F50" s="42">
        <v>0</v>
      </c>
    </row>
    <row r="51" spans="1:6" x14ac:dyDescent="0.35">
      <c r="A51" s="39" t="s">
        <v>18</v>
      </c>
      <c r="B51" s="40" t="s">
        <v>48</v>
      </c>
      <c r="C51" s="40" t="s">
        <v>19</v>
      </c>
      <c r="D51" s="41">
        <v>0</v>
      </c>
      <c r="E51" s="41">
        <v>0</v>
      </c>
      <c r="F51" s="42">
        <v>0</v>
      </c>
    </row>
    <row r="52" spans="1:6" ht="20" x14ac:dyDescent="0.35">
      <c r="A52" s="39" t="s">
        <v>275</v>
      </c>
      <c r="B52" s="40" t="s">
        <v>276</v>
      </c>
      <c r="C52" s="40"/>
      <c r="D52" s="41">
        <v>2719839</v>
      </c>
      <c r="E52" s="41">
        <v>2719839</v>
      </c>
      <c r="F52" s="42">
        <v>2719839</v>
      </c>
    </row>
    <row r="53" spans="1:6" ht="30" x14ac:dyDescent="0.35">
      <c r="A53" s="39" t="s">
        <v>287</v>
      </c>
      <c r="B53" s="40" t="s">
        <v>276</v>
      </c>
      <c r="C53" s="40" t="s">
        <v>288</v>
      </c>
      <c r="D53" s="41">
        <v>2719839</v>
      </c>
      <c r="E53" s="41">
        <v>2719839</v>
      </c>
      <c r="F53" s="42">
        <v>2719839</v>
      </c>
    </row>
    <row r="54" spans="1:6" x14ac:dyDescent="0.35">
      <c r="A54" s="39" t="s">
        <v>25</v>
      </c>
      <c r="B54" s="40" t="s">
        <v>49</v>
      </c>
      <c r="C54" s="40"/>
      <c r="D54" s="41">
        <v>5032661</v>
      </c>
      <c r="E54" s="41">
        <v>5032661</v>
      </c>
      <c r="F54" s="42">
        <v>3187496.05</v>
      </c>
    </row>
    <row r="55" spans="1:6" x14ac:dyDescent="0.35">
      <c r="A55" s="39" t="s">
        <v>27</v>
      </c>
      <c r="B55" s="40" t="s">
        <v>49</v>
      </c>
      <c r="C55" s="40" t="s">
        <v>28</v>
      </c>
      <c r="D55" s="41">
        <v>5032661</v>
      </c>
      <c r="E55" s="41">
        <v>5032661</v>
      </c>
      <c r="F55" s="42">
        <v>3187496.05</v>
      </c>
    </row>
    <row r="56" spans="1:6" ht="30" x14ac:dyDescent="0.35">
      <c r="A56" s="39" t="s">
        <v>308</v>
      </c>
      <c r="B56" s="40" t="s">
        <v>309</v>
      </c>
      <c r="C56" s="40"/>
      <c r="D56" s="41">
        <v>8084938.5899999999</v>
      </c>
      <c r="E56" s="41">
        <v>8084938.5899999999</v>
      </c>
      <c r="F56" s="42">
        <v>0</v>
      </c>
    </row>
    <row r="57" spans="1:6" x14ac:dyDescent="0.35">
      <c r="A57" s="39" t="s">
        <v>27</v>
      </c>
      <c r="B57" s="40" t="s">
        <v>309</v>
      </c>
      <c r="C57" s="40" t="s">
        <v>28</v>
      </c>
      <c r="D57" s="41">
        <v>8084938.5899999999</v>
      </c>
      <c r="E57" s="41">
        <v>8084938.5899999999</v>
      </c>
      <c r="F57" s="42">
        <v>0</v>
      </c>
    </row>
    <row r="58" spans="1:6" ht="30" x14ac:dyDescent="0.35">
      <c r="A58" s="39" t="s">
        <v>310</v>
      </c>
      <c r="B58" s="40" t="s">
        <v>311</v>
      </c>
      <c r="C58" s="40"/>
      <c r="D58" s="41">
        <v>11398628.68</v>
      </c>
      <c r="E58" s="41">
        <v>11398628.68</v>
      </c>
      <c r="F58" s="42">
        <v>0</v>
      </c>
    </row>
    <row r="59" spans="1:6" x14ac:dyDescent="0.35">
      <c r="A59" s="39" t="s">
        <v>27</v>
      </c>
      <c r="B59" s="40" t="s">
        <v>311</v>
      </c>
      <c r="C59" s="40" t="s">
        <v>28</v>
      </c>
      <c r="D59" s="41">
        <v>11398628.68</v>
      </c>
      <c r="E59" s="41">
        <v>11398628.68</v>
      </c>
      <c r="F59" s="42">
        <v>0</v>
      </c>
    </row>
    <row r="60" spans="1:6" ht="30" x14ac:dyDescent="0.35">
      <c r="A60" s="39" t="s">
        <v>308</v>
      </c>
      <c r="B60" s="40" t="s">
        <v>312</v>
      </c>
      <c r="C60" s="40"/>
      <c r="D60" s="41">
        <v>425523.09</v>
      </c>
      <c r="E60" s="41">
        <v>425523.09</v>
      </c>
      <c r="F60" s="42">
        <v>0</v>
      </c>
    </row>
    <row r="61" spans="1:6" x14ac:dyDescent="0.35">
      <c r="A61" s="39" t="s">
        <v>27</v>
      </c>
      <c r="B61" s="40" t="s">
        <v>312</v>
      </c>
      <c r="C61" s="40" t="s">
        <v>28</v>
      </c>
      <c r="D61" s="41">
        <v>425523.09</v>
      </c>
      <c r="E61" s="41">
        <v>425523.09</v>
      </c>
      <c r="F61" s="42">
        <v>0</v>
      </c>
    </row>
    <row r="62" spans="1:6" ht="30" x14ac:dyDescent="0.35">
      <c r="A62" s="39" t="s">
        <v>50</v>
      </c>
      <c r="B62" s="40" t="s">
        <v>51</v>
      </c>
      <c r="C62" s="40"/>
      <c r="D62" s="41">
        <v>5210362.24</v>
      </c>
      <c r="E62" s="41">
        <v>5210362.24</v>
      </c>
      <c r="F62" s="42">
        <v>2421602.77</v>
      </c>
    </row>
    <row r="63" spans="1:6" ht="20" x14ac:dyDescent="0.35">
      <c r="A63" s="39" t="s">
        <v>52</v>
      </c>
      <c r="B63" s="40" t="s">
        <v>53</v>
      </c>
      <c r="C63" s="40"/>
      <c r="D63" s="41">
        <v>252000</v>
      </c>
      <c r="E63" s="41">
        <v>252000</v>
      </c>
      <c r="F63" s="42">
        <v>0</v>
      </c>
    </row>
    <row r="64" spans="1:6" x14ac:dyDescent="0.35">
      <c r="A64" s="39" t="s">
        <v>25</v>
      </c>
      <c r="B64" s="40" t="s">
        <v>54</v>
      </c>
      <c r="C64" s="40"/>
      <c r="D64" s="41">
        <v>252000</v>
      </c>
      <c r="E64" s="41">
        <v>252000</v>
      </c>
      <c r="F64" s="42">
        <v>0</v>
      </c>
    </row>
    <row r="65" spans="1:6" x14ac:dyDescent="0.35">
      <c r="A65" s="39" t="s">
        <v>27</v>
      </c>
      <c r="B65" s="40" t="s">
        <v>54</v>
      </c>
      <c r="C65" s="40" t="s">
        <v>28</v>
      </c>
      <c r="D65" s="41">
        <v>252000</v>
      </c>
      <c r="E65" s="41">
        <v>252000</v>
      </c>
      <c r="F65" s="42">
        <v>0</v>
      </c>
    </row>
    <row r="66" spans="1:6" ht="20" x14ac:dyDescent="0.35">
      <c r="A66" s="39" t="s">
        <v>55</v>
      </c>
      <c r="B66" s="40" t="s">
        <v>56</v>
      </c>
      <c r="C66" s="40"/>
      <c r="D66" s="41">
        <v>450000</v>
      </c>
      <c r="E66" s="41">
        <v>450000</v>
      </c>
      <c r="F66" s="42">
        <v>448023.81</v>
      </c>
    </row>
    <row r="67" spans="1:6" x14ac:dyDescent="0.35">
      <c r="A67" s="39" t="s">
        <v>25</v>
      </c>
      <c r="B67" s="40" t="s">
        <v>57</v>
      </c>
      <c r="C67" s="40"/>
      <c r="D67" s="41">
        <v>450000</v>
      </c>
      <c r="E67" s="41">
        <v>450000</v>
      </c>
      <c r="F67" s="42">
        <v>448023.81</v>
      </c>
    </row>
    <row r="68" spans="1:6" x14ac:dyDescent="0.35">
      <c r="A68" s="39" t="s">
        <v>27</v>
      </c>
      <c r="B68" s="40" t="s">
        <v>57</v>
      </c>
      <c r="C68" s="40" t="s">
        <v>28</v>
      </c>
      <c r="D68" s="41">
        <v>450000</v>
      </c>
      <c r="E68" s="41">
        <v>450000</v>
      </c>
      <c r="F68" s="42">
        <v>448023.81</v>
      </c>
    </row>
    <row r="69" spans="1:6" ht="20" x14ac:dyDescent="0.35">
      <c r="A69" s="39" t="s">
        <v>58</v>
      </c>
      <c r="B69" s="40" t="s">
        <v>59</v>
      </c>
      <c r="C69" s="40"/>
      <c r="D69" s="41">
        <v>37584</v>
      </c>
      <c r="E69" s="41">
        <v>37584</v>
      </c>
      <c r="F69" s="42">
        <v>27584</v>
      </c>
    </row>
    <row r="70" spans="1:6" x14ac:dyDescent="0.35">
      <c r="A70" s="39" t="s">
        <v>25</v>
      </c>
      <c r="B70" s="40" t="s">
        <v>60</v>
      </c>
      <c r="C70" s="40"/>
      <c r="D70" s="41">
        <v>37584</v>
      </c>
      <c r="E70" s="41">
        <v>37584</v>
      </c>
      <c r="F70" s="42">
        <v>27584</v>
      </c>
    </row>
    <row r="71" spans="1:6" ht="20" x14ac:dyDescent="0.35">
      <c r="A71" s="39" t="s">
        <v>323</v>
      </c>
      <c r="B71" s="40" t="s">
        <v>60</v>
      </c>
      <c r="C71" s="40" t="s">
        <v>324</v>
      </c>
      <c r="D71" s="41">
        <v>27584</v>
      </c>
      <c r="E71" s="41">
        <v>27584</v>
      </c>
      <c r="F71" s="42">
        <v>27584</v>
      </c>
    </row>
    <row r="72" spans="1:6" x14ac:dyDescent="0.35">
      <c r="A72" s="39" t="s">
        <v>27</v>
      </c>
      <c r="B72" s="40" t="s">
        <v>60</v>
      </c>
      <c r="C72" s="40" t="s">
        <v>28</v>
      </c>
      <c r="D72" s="41">
        <v>10000</v>
      </c>
      <c r="E72" s="41">
        <v>10000</v>
      </c>
      <c r="F72" s="42">
        <v>0</v>
      </c>
    </row>
    <row r="73" spans="1:6" ht="20" x14ac:dyDescent="0.35">
      <c r="A73" s="39" t="s">
        <v>61</v>
      </c>
      <c r="B73" s="40" t="s">
        <v>62</v>
      </c>
      <c r="C73" s="40"/>
      <c r="D73" s="41">
        <v>4470778.24</v>
      </c>
      <c r="E73" s="41">
        <v>4470778.24</v>
      </c>
      <c r="F73" s="42">
        <v>1945994.96</v>
      </c>
    </row>
    <row r="74" spans="1:6" x14ac:dyDescent="0.35">
      <c r="A74" s="39" t="s">
        <v>25</v>
      </c>
      <c r="B74" s="40" t="s">
        <v>63</v>
      </c>
      <c r="C74" s="40"/>
      <c r="D74" s="41">
        <v>4470778.24</v>
      </c>
      <c r="E74" s="41">
        <v>4470778.24</v>
      </c>
      <c r="F74" s="42">
        <v>1945994.96</v>
      </c>
    </row>
    <row r="75" spans="1:6" x14ac:dyDescent="0.35">
      <c r="A75" s="39" t="s">
        <v>27</v>
      </c>
      <c r="B75" s="40" t="s">
        <v>63</v>
      </c>
      <c r="C75" s="40" t="s">
        <v>28</v>
      </c>
      <c r="D75" s="41">
        <v>4470778.24</v>
      </c>
      <c r="E75" s="41">
        <v>4470778.24</v>
      </c>
      <c r="F75" s="42">
        <v>1945994.96</v>
      </c>
    </row>
    <row r="76" spans="1:6" ht="20" x14ac:dyDescent="0.35">
      <c r="A76" s="39" t="s">
        <v>64</v>
      </c>
      <c r="B76" s="40" t="s">
        <v>65</v>
      </c>
      <c r="C76" s="40"/>
      <c r="D76" s="41">
        <v>20004531.449999999</v>
      </c>
      <c r="E76" s="41">
        <v>20004531.449999999</v>
      </c>
      <c r="F76" s="42">
        <v>9805980.1500000004</v>
      </c>
    </row>
    <row r="77" spans="1:6" x14ac:dyDescent="0.35">
      <c r="A77" s="39" t="s">
        <v>66</v>
      </c>
      <c r="B77" s="40" t="s">
        <v>67</v>
      </c>
      <c r="C77" s="40"/>
      <c r="D77" s="41">
        <v>605763.64</v>
      </c>
      <c r="E77" s="41">
        <v>605763.64</v>
      </c>
      <c r="F77" s="42">
        <v>502188.97</v>
      </c>
    </row>
    <row r="78" spans="1:6" ht="30" x14ac:dyDescent="0.35">
      <c r="A78" s="39" t="s">
        <v>68</v>
      </c>
      <c r="B78" s="40" t="s">
        <v>69</v>
      </c>
      <c r="C78" s="40"/>
      <c r="D78" s="41">
        <v>502458</v>
      </c>
      <c r="E78" s="41">
        <v>502458</v>
      </c>
      <c r="F78" s="42">
        <v>419717.33</v>
      </c>
    </row>
    <row r="79" spans="1:6" ht="20" x14ac:dyDescent="0.35">
      <c r="A79" s="39" t="s">
        <v>70</v>
      </c>
      <c r="B79" s="40" t="s">
        <v>69</v>
      </c>
      <c r="C79" s="40" t="s">
        <v>71</v>
      </c>
      <c r="D79" s="41">
        <v>385912.44</v>
      </c>
      <c r="E79" s="41">
        <v>385912.44</v>
      </c>
      <c r="F79" s="42">
        <v>321851.8</v>
      </c>
    </row>
    <row r="80" spans="1:6" ht="30" x14ac:dyDescent="0.35">
      <c r="A80" s="39" t="s">
        <v>72</v>
      </c>
      <c r="B80" s="40" t="s">
        <v>69</v>
      </c>
      <c r="C80" s="40" t="s">
        <v>73</v>
      </c>
      <c r="D80" s="41">
        <v>116545.56</v>
      </c>
      <c r="E80" s="41">
        <v>116545.56</v>
      </c>
      <c r="F80" s="42">
        <v>97865.53</v>
      </c>
    </row>
    <row r="81" spans="1:6" x14ac:dyDescent="0.35">
      <c r="A81" s="39" t="s">
        <v>25</v>
      </c>
      <c r="B81" s="40" t="s">
        <v>74</v>
      </c>
      <c r="C81" s="40"/>
      <c r="D81" s="41">
        <v>103305.64</v>
      </c>
      <c r="E81" s="41">
        <v>103305.64</v>
      </c>
      <c r="F81" s="42">
        <v>82471.64</v>
      </c>
    </row>
    <row r="82" spans="1:6" ht="20" x14ac:dyDescent="0.35">
      <c r="A82" s="39" t="s">
        <v>70</v>
      </c>
      <c r="B82" s="40" t="s">
        <v>74</v>
      </c>
      <c r="C82" s="40" t="s">
        <v>71</v>
      </c>
      <c r="D82" s="41">
        <v>66293.070000000007</v>
      </c>
      <c r="E82" s="41">
        <v>66293.070000000007</v>
      </c>
      <c r="F82" s="42">
        <v>50291.58</v>
      </c>
    </row>
    <row r="83" spans="1:6" ht="30" x14ac:dyDescent="0.35">
      <c r="A83" s="39" t="s">
        <v>72</v>
      </c>
      <c r="B83" s="40" t="s">
        <v>74</v>
      </c>
      <c r="C83" s="40" t="s">
        <v>73</v>
      </c>
      <c r="D83" s="41">
        <v>20020.57</v>
      </c>
      <c r="E83" s="41">
        <v>20020.57</v>
      </c>
      <c r="F83" s="42">
        <v>15188.06</v>
      </c>
    </row>
    <row r="84" spans="1:6" x14ac:dyDescent="0.35">
      <c r="A84" s="39" t="s">
        <v>27</v>
      </c>
      <c r="B84" s="40" t="s">
        <v>74</v>
      </c>
      <c r="C84" s="40" t="s">
        <v>28</v>
      </c>
      <c r="D84" s="41">
        <v>16992</v>
      </c>
      <c r="E84" s="41">
        <v>16992</v>
      </c>
      <c r="F84" s="42">
        <v>16992</v>
      </c>
    </row>
    <row r="85" spans="1:6" ht="20" x14ac:dyDescent="0.35">
      <c r="A85" s="39" t="s">
        <v>75</v>
      </c>
      <c r="B85" s="40" t="s">
        <v>76</v>
      </c>
      <c r="C85" s="40"/>
      <c r="D85" s="41">
        <v>1272000</v>
      </c>
      <c r="E85" s="41">
        <v>1272000</v>
      </c>
      <c r="F85" s="42">
        <v>26000</v>
      </c>
    </row>
    <row r="86" spans="1:6" x14ac:dyDescent="0.35">
      <c r="A86" s="39" t="s">
        <v>25</v>
      </c>
      <c r="B86" s="40" t="s">
        <v>77</v>
      </c>
      <c r="C86" s="40"/>
      <c r="D86" s="41">
        <v>76000</v>
      </c>
      <c r="E86" s="41">
        <v>76000</v>
      </c>
      <c r="F86" s="42">
        <v>26000</v>
      </c>
    </row>
    <row r="87" spans="1:6" x14ac:dyDescent="0.35">
      <c r="A87" s="39" t="s">
        <v>27</v>
      </c>
      <c r="B87" s="40" t="s">
        <v>77</v>
      </c>
      <c r="C87" s="40" t="s">
        <v>28</v>
      </c>
      <c r="D87" s="41">
        <v>76000</v>
      </c>
      <c r="E87" s="41">
        <v>76000</v>
      </c>
      <c r="F87" s="42">
        <v>26000</v>
      </c>
    </row>
    <row r="88" spans="1:6" ht="50" x14ac:dyDescent="0.35">
      <c r="A88" s="39" t="s">
        <v>313</v>
      </c>
      <c r="B88" s="40" t="s">
        <v>314</v>
      </c>
      <c r="C88" s="40"/>
      <c r="D88" s="41">
        <v>1076400</v>
      </c>
      <c r="E88" s="41">
        <v>1076400</v>
      </c>
      <c r="F88" s="42">
        <v>0</v>
      </c>
    </row>
    <row r="89" spans="1:6" x14ac:dyDescent="0.35">
      <c r="A89" s="39" t="s">
        <v>27</v>
      </c>
      <c r="B89" s="40" t="s">
        <v>314</v>
      </c>
      <c r="C89" s="40" t="s">
        <v>28</v>
      </c>
      <c r="D89" s="41">
        <v>1076400</v>
      </c>
      <c r="E89" s="41">
        <v>1076400</v>
      </c>
      <c r="F89" s="42">
        <v>0</v>
      </c>
    </row>
    <row r="90" spans="1:6" ht="50" x14ac:dyDescent="0.35">
      <c r="A90" s="39" t="s">
        <v>313</v>
      </c>
      <c r="B90" s="40" t="s">
        <v>315</v>
      </c>
      <c r="C90" s="40"/>
      <c r="D90" s="41">
        <v>119600</v>
      </c>
      <c r="E90" s="41">
        <v>119600</v>
      </c>
      <c r="F90" s="42">
        <v>0</v>
      </c>
    </row>
    <row r="91" spans="1:6" x14ac:dyDescent="0.35">
      <c r="A91" s="39" t="s">
        <v>27</v>
      </c>
      <c r="B91" s="40" t="s">
        <v>315</v>
      </c>
      <c r="C91" s="40" t="s">
        <v>28</v>
      </c>
      <c r="D91" s="41">
        <v>119600</v>
      </c>
      <c r="E91" s="41">
        <v>119600</v>
      </c>
      <c r="F91" s="42">
        <v>0</v>
      </c>
    </row>
    <row r="92" spans="1:6" ht="20" x14ac:dyDescent="0.35">
      <c r="A92" s="39" t="s">
        <v>78</v>
      </c>
      <c r="B92" s="40" t="s">
        <v>79</v>
      </c>
      <c r="C92" s="40"/>
      <c r="D92" s="41">
        <v>9081910</v>
      </c>
      <c r="E92" s="41">
        <v>9081910</v>
      </c>
      <c r="F92" s="42">
        <v>4319361.96</v>
      </c>
    </row>
    <row r="93" spans="1:6" ht="20" x14ac:dyDescent="0.35">
      <c r="A93" s="39" t="s">
        <v>80</v>
      </c>
      <c r="B93" s="40" t="s">
        <v>81</v>
      </c>
      <c r="C93" s="40"/>
      <c r="D93" s="41">
        <v>90000</v>
      </c>
      <c r="E93" s="41">
        <v>90000</v>
      </c>
      <c r="F93" s="42">
        <v>48809.279999999999</v>
      </c>
    </row>
    <row r="94" spans="1:6" x14ac:dyDescent="0.35">
      <c r="A94" s="39" t="s">
        <v>82</v>
      </c>
      <c r="B94" s="40" t="s">
        <v>81</v>
      </c>
      <c r="C94" s="40" t="s">
        <v>83</v>
      </c>
      <c r="D94" s="41">
        <v>90000</v>
      </c>
      <c r="E94" s="41">
        <v>90000</v>
      </c>
      <c r="F94" s="42">
        <v>48809.279999999999</v>
      </c>
    </row>
    <row r="95" spans="1:6" ht="30" x14ac:dyDescent="0.35">
      <c r="A95" s="39" t="s">
        <v>84</v>
      </c>
      <c r="B95" s="40" t="s">
        <v>85</v>
      </c>
      <c r="C95" s="40"/>
      <c r="D95" s="41">
        <v>9000</v>
      </c>
      <c r="E95" s="41">
        <v>9000</v>
      </c>
      <c r="F95" s="42">
        <v>9000</v>
      </c>
    </row>
    <row r="96" spans="1:6" x14ac:dyDescent="0.35">
      <c r="A96" s="39" t="s">
        <v>18</v>
      </c>
      <c r="B96" s="40" t="s">
        <v>85</v>
      </c>
      <c r="C96" s="40" t="s">
        <v>19</v>
      </c>
      <c r="D96" s="41">
        <v>9000</v>
      </c>
      <c r="E96" s="41">
        <v>9000</v>
      </c>
      <c r="F96" s="42">
        <v>9000</v>
      </c>
    </row>
    <row r="97" spans="1:6" ht="20" x14ac:dyDescent="0.35">
      <c r="A97" s="39" t="s">
        <v>86</v>
      </c>
      <c r="B97" s="40" t="s">
        <v>87</v>
      </c>
      <c r="C97" s="40"/>
      <c r="D97" s="41">
        <v>300</v>
      </c>
      <c r="E97" s="41">
        <v>300</v>
      </c>
      <c r="F97" s="42">
        <v>300</v>
      </c>
    </row>
    <row r="98" spans="1:6" x14ac:dyDescent="0.35">
      <c r="A98" s="39" t="s">
        <v>18</v>
      </c>
      <c r="B98" s="40" t="s">
        <v>87</v>
      </c>
      <c r="C98" s="40" t="s">
        <v>19</v>
      </c>
      <c r="D98" s="41">
        <v>300</v>
      </c>
      <c r="E98" s="41">
        <v>300</v>
      </c>
      <c r="F98" s="42">
        <v>300</v>
      </c>
    </row>
    <row r="99" spans="1:6" ht="50" x14ac:dyDescent="0.35">
      <c r="A99" s="39" t="s">
        <v>88</v>
      </c>
      <c r="B99" s="40" t="s">
        <v>89</v>
      </c>
      <c r="C99" s="40"/>
      <c r="D99" s="41">
        <v>3000</v>
      </c>
      <c r="E99" s="41">
        <v>3000</v>
      </c>
      <c r="F99" s="42">
        <v>3000</v>
      </c>
    </row>
    <row r="100" spans="1:6" x14ac:dyDescent="0.35">
      <c r="A100" s="39" t="s">
        <v>18</v>
      </c>
      <c r="B100" s="40" t="s">
        <v>89</v>
      </c>
      <c r="C100" s="40" t="s">
        <v>19</v>
      </c>
      <c r="D100" s="41">
        <v>3000</v>
      </c>
      <c r="E100" s="41">
        <v>3000</v>
      </c>
      <c r="F100" s="42">
        <v>3000</v>
      </c>
    </row>
    <row r="101" spans="1:6" ht="30" x14ac:dyDescent="0.35">
      <c r="A101" s="39" t="s">
        <v>90</v>
      </c>
      <c r="B101" s="40" t="s">
        <v>91</v>
      </c>
      <c r="C101" s="40"/>
      <c r="D101" s="41">
        <v>4000</v>
      </c>
      <c r="E101" s="41">
        <v>4000</v>
      </c>
      <c r="F101" s="42">
        <v>4000</v>
      </c>
    </row>
    <row r="102" spans="1:6" x14ac:dyDescent="0.35">
      <c r="A102" s="39" t="s">
        <v>18</v>
      </c>
      <c r="B102" s="40" t="s">
        <v>91</v>
      </c>
      <c r="C102" s="40" t="s">
        <v>19</v>
      </c>
      <c r="D102" s="41">
        <v>4000</v>
      </c>
      <c r="E102" s="41">
        <v>4000</v>
      </c>
      <c r="F102" s="42">
        <v>4000</v>
      </c>
    </row>
    <row r="103" spans="1:6" ht="40" x14ac:dyDescent="0.35">
      <c r="A103" s="39" t="s">
        <v>92</v>
      </c>
      <c r="B103" s="40" t="s">
        <v>93</v>
      </c>
      <c r="C103" s="40"/>
      <c r="D103" s="41">
        <v>2330.73</v>
      </c>
      <c r="E103" s="41">
        <v>2330.73</v>
      </c>
      <c r="F103" s="42">
        <v>2330.73</v>
      </c>
    </row>
    <row r="104" spans="1:6" x14ac:dyDescent="0.35">
      <c r="A104" s="39" t="s">
        <v>18</v>
      </c>
      <c r="B104" s="40" t="s">
        <v>93</v>
      </c>
      <c r="C104" s="40" t="s">
        <v>19</v>
      </c>
      <c r="D104" s="41">
        <v>2330.73</v>
      </c>
      <c r="E104" s="41">
        <v>2330.73</v>
      </c>
      <c r="F104" s="42">
        <v>2330.73</v>
      </c>
    </row>
    <row r="105" spans="1:6" ht="20" x14ac:dyDescent="0.35">
      <c r="A105" s="39" t="s">
        <v>94</v>
      </c>
      <c r="B105" s="40" t="s">
        <v>95</v>
      </c>
      <c r="C105" s="40"/>
      <c r="D105" s="41">
        <v>8923279.2699999996</v>
      </c>
      <c r="E105" s="41">
        <v>8923279.2699999996</v>
      </c>
      <c r="F105" s="42">
        <v>4232901.95</v>
      </c>
    </row>
    <row r="106" spans="1:6" ht="20" x14ac:dyDescent="0.35">
      <c r="A106" s="39" t="s">
        <v>70</v>
      </c>
      <c r="B106" s="40" t="s">
        <v>95</v>
      </c>
      <c r="C106" s="40" t="s">
        <v>71</v>
      </c>
      <c r="D106" s="41">
        <v>6803288</v>
      </c>
      <c r="E106" s="41">
        <v>6803288</v>
      </c>
      <c r="F106" s="42">
        <v>3217008.08</v>
      </c>
    </row>
    <row r="107" spans="1:6" ht="30" x14ac:dyDescent="0.35">
      <c r="A107" s="39" t="s">
        <v>289</v>
      </c>
      <c r="B107" s="40" t="s">
        <v>95</v>
      </c>
      <c r="C107" s="40" t="s">
        <v>290</v>
      </c>
      <c r="D107" s="41">
        <v>42112</v>
      </c>
      <c r="E107" s="41">
        <v>42112</v>
      </c>
      <c r="F107" s="42">
        <v>42112</v>
      </c>
    </row>
    <row r="108" spans="1:6" ht="30" x14ac:dyDescent="0.35">
      <c r="A108" s="39" t="s">
        <v>72</v>
      </c>
      <c r="B108" s="40" t="s">
        <v>95</v>
      </c>
      <c r="C108" s="40" t="s">
        <v>73</v>
      </c>
      <c r="D108" s="41">
        <v>2056079.27</v>
      </c>
      <c r="E108" s="41">
        <v>2056079.27</v>
      </c>
      <c r="F108" s="42">
        <v>963217.57</v>
      </c>
    </row>
    <row r="109" spans="1:6" x14ac:dyDescent="0.35">
      <c r="A109" s="39" t="s">
        <v>27</v>
      </c>
      <c r="B109" s="40" t="s">
        <v>95</v>
      </c>
      <c r="C109" s="40" t="s">
        <v>28</v>
      </c>
      <c r="D109" s="41">
        <v>20000</v>
      </c>
      <c r="E109" s="41">
        <v>20000</v>
      </c>
      <c r="F109" s="42">
        <v>10223.299999999999</v>
      </c>
    </row>
    <row r="110" spans="1:6" x14ac:dyDescent="0.35">
      <c r="A110" s="39" t="s">
        <v>96</v>
      </c>
      <c r="B110" s="40" t="s">
        <v>95</v>
      </c>
      <c r="C110" s="40" t="s">
        <v>97</v>
      </c>
      <c r="D110" s="41">
        <v>800</v>
      </c>
      <c r="E110" s="41">
        <v>800</v>
      </c>
      <c r="F110" s="42">
        <v>252</v>
      </c>
    </row>
    <row r="111" spans="1:6" x14ac:dyDescent="0.35">
      <c r="A111" s="39" t="s">
        <v>98</v>
      </c>
      <c r="B111" s="40" t="s">
        <v>95</v>
      </c>
      <c r="C111" s="40" t="s">
        <v>99</v>
      </c>
      <c r="D111" s="41">
        <v>1000</v>
      </c>
      <c r="E111" s="41">
        <v>1000</v>
      </c>
      <c r="F111" s="42">
        <v>89</v>
      </c>
    </row>
    <row r="112" spans="1:6" x14ac:dyDescent="0.35">
      <c r="A112" s="39" t="s">
        <v>25</v>
      </c>
      <c r="B112" s="40" t="s">
        <v>100</v>
      </c>
      <c r="C112" s="40"/>
      <c r="D112" s="41">
        <v>50000</v>
      </c>
      <c r="E112" s="41">
        <v>50000</v>
      </c>
      <c r="F112" s="42">
        <v>19020</v>
      </c>
    </row>
    <row r="113" spans="1:6" x14ac:dyDescent="0.35">
      <c r="A113" s="39" t="s">
        <v>27</v>
      </c>
      <c r="B113" s="40" t="s">
        <v>100</v>
      </c>
      <c r="C113" s="40" t="s">
        <v>28</v>
      </c>
      <c r="D113" s="41">
        <v>50000</v>
      </c>
      <c r="E113" s="41">
        <v>50000</v>
      </c>
      <c r="F113" s="42">
        <v>19020</v>
      </c>
    </row>
    <row r="114" spans="1:6" ht="30" x14ac:dyDescent="0.35">
      <c r="A114" s="39" t="s">
        <v>101</v>
      </c>
      <c r="B114" s="40" t="s">
        <v>102</v>
      </c>
      <c r="C114" s="40"/>
      <c r="D114" s="41">
        <v>9044857.8100000005</v>
      </c>
      <c r="E114" s="41">
        <v>9044857.8100000005</v>
      </c>
      <c r="F114" s="42">
        <v>4958429.22</v>
      </c>
    </row>
    <row r="115" spans="1:6" ht="30" x14ac:dyDescent="0.35">
      <c r="A115" s="39" t="s">
        <v>101</v>
      </c>
      <c r="B115" s="40" t="s">
        <v>103</v>
      </c>
      <c r="C115" s="40"/>
      <c r="D115" s="41">
        <v>9044857.8100000005</v>
      </c>
      <c r="E115" s="41">
        <v>9044857.8100000005</v>
      </c>
      <c r="F115" s="42">
        <v>4958429.22</v>
      </c>
    </row>
    <row r="116" spans="1:6" x14ac:dyDescent="0.35">
      <c r="A116" s="39" t="s">
        <v>104</v>
      </c>
      <c r="B116" s="40" t="s">
        <v>103</v>
      </c>
      <c r="C116" s="40" t="s">
        <v>105</v>
      </c>
      <c r="D116" s="41">
        <v>5121647.8099999996</v>
      </c>
      <c r="E116" s="41">
        <v>5121647.8099999996</v>
      </c>
      <c r="F116" s="42">
        <v>2669362.15</v>
      </c>
    </row>
    <row r="117" spans="1:6" ht="30" x14ac:dyDescent="0.35">
      <c r="A117" s="39" t="s">
        <v>106</v>
      </c>
      <c r="B117" s="40" t="s">
        <v>103</v>
      </c>
      <c r="C117" s="40" t="s">
        <v>107</v>
      </c>
      <c r="D117" s="41">
        <v>1428400</v>
      </c>
      <c r="E117" s="41">
        <v>1428400</v>
      </c>
      <c r="F117" s="42">
        <v>796566.64</v>
      </c>
    </row>
    <row r="118" spans="1:6" x14ac:dyDescent="0.35">
      <c r="A118" s="39" t="s">
        <v>27</v>
      </c>
      <c r="B118" s="40" t="s">
        <v>103</v>
      </c>
      <c r="C118" s="40" t="s">
        <v>28</v>
      </c>
      <c r="D118" s="41">
        <v>2235624.09</v>
      </c>
      <c r="E118" s="41">
        <v>2235624.09</v>
      </c>
      <c r="F118" s="42">
        <v>1356026.9</v>
      </c>
    </row>
    <row r="119" spans="1:6" x14ac:dyDescent="0.35">
      <c r="A119" s="39" t="s">
        <v>29</v>
      </c>
      <c r="B119" s="40" t="s">
        <v>103</v>
      </c>
      <c r="C119" s="40" t="s">
        <v>30</v>
      </c>
      <c r="D119" s="41">
        <v>254375.91</v>
      </c>
      <c r="E119" s="41">
        <v>254375.91</v>
      </c>
      <c r="F119" s="42">
        <v>133836.98000000001</v>
      </c>
    </row>
    <row r="120" spans="1:6" x14ac:dyDescent="0.35">
      <c r="A120" s="39" t="s">
        <v>96</v>
      </c>
      <c r="B120" s="40" t="s">
        <v>103</v>
      </c>
      <c r="C120" s="40" t="s">
        <v>97</v>
      </c>
      <c r="D120" s="41">
        <v>4810</v>
      </c>
      <c r="E120" s="41">
        <v>4810</v>
      </c>
      <c r="F120" s="42">
        <v>2636.55</v>
      </c>
    </row>
    <row r="121" spans="1:6" ht="30" x14ac:dyDescent="0.35">
      <c r="A121" s="39" t="s">
        <v>108</v>
      </c>
      <c r="B121" s="40" t="s">
        <v>109</v>
      </c>
      <c r="C121" s="40"/>
      <c r="D121" s="41">
        <v>44044714.43</v>
      </c>
      <c r="E121" s="41">
        <v>44044714.43</v>
      </c>
      <c r="F121" s="42">
        <v>4506047.26</v>
      </c>
    </row>
    <row r="122" spans="1:6" ht="60" x14ac:dyDescent="0.35">
      <c r="A122" s="39" t="s">
        <v>110</v>
      </c>
      <c r="B122" s="40" t="s">
        <v>111</v>
      </c>
      <c r="C122" s="40"/>
      <c r="D122" s="41">
        <v>44044714.43</v>
      </c>
      <c r="E122" s="41">
        <v>44044714.43</v>
      </c>
      <c r="F122" s="42">
        <v>4506047.26</v>
      </c>
    </row>
    <row r="123" spans="1:6" ht="20" x14ac:dyDescent="0.35">
      <c r="A123" s="39" t="s">
        <v>112</v>
      </c>
      <c r="B123" s="40" t="s">
        <v>113</v>
      </c>
      <c r="C123" s="40"/>
      <c r="D123" s="41">
        <v>976018.64</v>
      </c>
      <c r="E123" s="41">
        <v>976018.64</v>
      </c>
      <c r="F123" s="42">
        <v>47110</v>
      </c>
    </row>
    <row r="124" spans="1:6" x14ac:dyDescent="0.35">
      <c r="A124" s="39" t="s">
        <v>25</v>
      </c>
      <c r="B124" s="40" t="s">
        <v>114</v>
      </c>
      <c r="C124" s="40"/>
      <c r="D124" s="41">
        <v>976018.64</v>
      </c>
      <c r="E124" s="41">
        <v>976018.64</v>
      </c>
      <c r="F124" s="42">
        <v>47110</v>
      </c>
    </row>
    <row r="125" spans="1:6" x14ac:dyDescent="0.35">
      <c r="A125" s="39" t="s">
        <v>27</v>
      </c>
      <c r="B125" s="40" t="s">
        <v>114</v>
      </c>
      <c r="C125" s="40" t="s">
        <v>28</v>
      </c>
      <c r="D125" s="41">
        <v>976018.64</v>
      </c>
      <c r="E125" s="41">
        <v>976018.64</v>
      </c>
      <c r="F125" s="42">
        <v>47110</v>
      </c>
    </row>
    <row r="126" spans="1:6" ht="20" x14ac:dyDescent="0.35">
      <c r="A126" s="39" t="s">
        <v>115</v>
      </c>
      <c r="B126" s="40" t="s">
        <v>116</v>
      </c>
      <c r="C126" s="40"/>
      <c r="D126" s="41">
        <v>43068695.789999999</v>
      </c>
      <c r="E126" s="41">
        <v>43068695.789999999</v>
      </c>
      <c r="F126" s="42">
        <v>4458937.26</v>
      </c>
    </row>
    <row r="127" spans="1:6" ht="20" x14ac:dyDescent="0.35">
      <c r="A127" s="39" t="s">
        <v>281</v>
      </c>
      <c r="B127" s="40" t="s">
        <v>282</v>
      </c>
      <c r="C127" s="40"/>
      <c r="D127" s="41">
        <v>5000000</v>
      </c>
      <c r="E127" s="41">
        <v>5000000</v>
      </c>
      <c r="F127" s="42">
        <v>0</v>
      </c>
    </row>
    <row r="128" spans="1:6" x14ac:dyDescent="0.35">
      <c r="A128" s="39" t="s">
        <v>27</v>
      </c>
      <c r="B128" s="40" t="s">
        <v>282</v>
      </c>
      <c r="C128" s="40" t="s">
        <v>28</v>
      </c>
      <c r="D128" s="41">
        <v>5000000</v>
      </c>
      <c r="E128" s="41">
        <v>5000000</v>
      </c>
      <c r="F128" s="42">
        <v>0</v>
      </c>
    </row>
    <row r="129" spans="1:6" x14ac:dyDescent="0.35">
      <c r="A129" s="39" t="s">
        <v>25</v>
      </c>
      <c r="B129" s="40" t="s">
        <v>117</v>
      </c>
      <c r="C129" s="40"/>
      <c r="D129" s="41">
        <v>2313096.7799999998</v>
      </c>
      <c r="E129" s="41">
        <v>2313096.7799999998</v>
      </c>
      <c r="F129" s="42">
        <v>0</v>
      </c>
    </row>
    <row r="130" spans="1:6" x14ac:dyDescent="0.35">
      <c r="A130" s="39" t="s">
        <v>27</v>
      </c>
      <c r="B130" s="40" t="s">
        <v>117</v>
      </c>
      <c r="C130" s="40" t="s">
        <v>28</v>
      </c>
      <c r="D130" s="41">
        <v>2313096.7799999998</v>
      </c>
      <c r="E130" s="41">
        <v>2313096.7799999998</v>
      </c>
      <c r="F130" s="42">
        <v>0</v>
      </c>
    </row>
    <row r="131" spans="1:6" ht="20" x14ac:dyDescent="0.35">
      <c r="A131" s="39" t="s">
        <v>118</v>
      </c>
      <c r="B131" s="40" t="s">
        <v>119</v>
      </c>
      <c r="C131" s="40"/>
      <c r="D131" s="41">
        <v>26371308.02</v>
      </c>
      <c r="E131" s="41">
        <v>26371308.02</v>
      </c>
      <c r="F131" s="42">
        <v>4458937.26</v>
      </c>
    </row>
    <row r="132" spans="1:6" x14ac:dyDescent="0.35">
      <c r="A132" s="39" t="s">
        <v>27</v>
      </c>
      <c r="B132" s="40" t="s">
        <v>119</v>
      </c>
      <c r="C132" s="40" t="s">
        <v>28</v>
      </c>
      <c r="D132" s="41">
        <v>26371308.02</v>
      </c>
      <c r="E132" s="41">
        <v>26371308.02</v>
      </c>
      <c r="F132" s="42">
        <v>4458937.26</v>
      </c>
    </row>
    <row r="133" spans="1:6" ht="20" x14ac:dyDescent="0.35">
      <c r="A133" s="39" t="s">
        <v>316</v>
      </c>
      <c r="B133" s="40" t="s">
        <v>317</v>
      </c>
      <c r="C133" s="40"/>
      <c r="D133" s="41">
        <v>3000000</v>
      </c>
      <c r="E133" s="41">
        <v>3000000</v>
      </c>
      <c r="F133" s="42">
        <v>0</v>
      </c>
    </row>
    <row r="134" spans="1:6" x14ac:dyDescent="0.35">
      <c r="A134" s="39" t="s">
        <v>27</v>
      </c>
      <c r="B134" s="40" t="s">
        <v>317</v>
      </c>
      <c r="C134" s="40" t="s">
        <v>28</v>
      </c>
      <c r="D134" s="41">
        <v>3000000</v>
      </c>
      <c r="E134" s="41">
        <v>3000000</v>
      </c>
      <c r="F134" s="42">
        <v>0</v>
      </c>
    </row>
    <row r="135" spans="1:6" ht="20" x14ac:dyDescent="0.35">
      <c r="A135" s="39" t="s">
        <v>318</v>
      </c>
      <c r="B135" s="40" t="s">
        <v>319</v>
      </c>
      <c r="C135" s="40"/>
      <c r="D135" s="41">
        <v>3000000</v>
      </c>
      <c r="E135" s="41">
        <v>3000000</v>
      </c>
      <c r="F135" s="42">
        <v>0</v>
      </c>
    </row>
    <row r="136" spans="1:6" x14ac:dyDescent="0.35">
      <c r="A136" s="39" t="s">
        <v>27</v>
      </c>
      <c r="B136" s="40" t="s">
        <v>319</v>
      </c>
      <c r="C136" s="40" t="s">
        <v>28</v>
      </c>
      <c r="D136" s="41">
        <v>3000000</v>
      </c>
      <c r="E136" s="41">
        <v>3000000</v>
      </c>
      <c r="F136" s="42">
        <v>0</v>
      </c>
    </row>
    <row r="137" spans="1:6" ht="20" x14ac:dyDescent="0.35">
      <c r="A137" s="39" t="s">
        <v>316</v>
      </c>
      <c r="B137" s="40" t="s">
        <v>320</v>
      </c>
      <c r="C137" s="40"/>
      <c r="D137" s="41">
        <v>1589998.91</v>
      </c>
      <c r="E137" s="41">
        <v>1589998.91</v>
      </c>
      <c r="F137" s="42">
        <v>0</v>
      </c>
    </row>
    <row r="138" spans="1:6" x14ac:dyDescent="0.35">
      <c r="A138" s="39" t="s">
        <v>27</v>
      </c>
      <c r="B138" s="40" t="s">
        <v>320</v>
      </c>
      <c r="C138" s="40" t="s">
        <v>28</v>
      </c>
      <c r="D138" s="41">
        <v>1589998.91</v>
      </c>
      <c r="E138" s="41">
        <v>1589998.91</v>
      </c>
      <c r="F138" s="42">
        <v>0</v>
      </c>
    </row>
    <row r="139" spans="1:6" ht="20" x14ac:dyDescent="0.35">
      <c r="A139" s="39" t="s">
        <v>318</v>
      </c>
      <c r="B139" s="40" t="s">
        <v>321</v>
      </c>
      <c r="C139" s="40"/>
      <c r="D139" s="41">
        <v>1794292.08</v>
      </c>
      <c r="E139" s="41">
        <v>1794292.08</v>
      </c>
      <c r="F139" s="42">
        <v>0</v>
      </c>
    </row>
    <row r="140" spans="1:6" x14ac:dyDescent="0.35">
      <c r="A140" s="39" t="s">
        <v>27</v>
      </c>
      <c r="B140" s="40" t="s">
        <v>321</v>
      </c>
      <c r="C140" s="40" t="s">
        <v>28</v>
      </c>
      <c r="D140" s="41">
        <v>1794292.08</v>
      </c>
      <c r="E140" s="41">
        <v>1794292.08</v>
      </c>
      <c r="F140" s="42">
        <v>0</v>
      </c>
    </row>
    <row r="141" spans="1:6" x14ac:dyDescent="0.35">
      <c r="A141" s="39" t="s">
        <v>120</v>
      </c>
      <c r="B141" s="40" t="s">
        <v>121</v>
      </c>
      <c r="C141" s="40"/>
      <c r="D141" s="41">
        <v>960000</v>
      </c>
      <c r="E141" s="41">
        <v>960000</v>
      </c>
      <c r="F141" s="42">
        <v>476954.81</v>
      </c>
    </row>
    <row r="142" spans="1:6" ht="20" x14ac:dyDescent="0.35">
      <c r="A142" s="39" t="s">
        <v>122</v>
      </c>
      <c r="B142" s="40" t="s">
        <v>123</v>
      </c>
      <c r="C142" s="40"/>
      <c r="D142" s="41">
        <v>960000</v>
      </c>
      <c r="E142" s="41">
        <v>960000</v>
      </c>
      <c r="F142" s="42">
        <v>476954.81</v>
      </c>
    </row>
    <row r="143" spans="1:6" ht="20" x14ac:dyDescent="0.35">
      <c r="A143" s="39" t="s">
        <v>124</v>
      </c>
      <c r="B143" s="40" t="s">
        <v>125</v>
      </c>
      <c r="C143" s="40"/>
      <c r="D143" s="41">
        <v>960000</v>
      </c>
      <c r="E143" s="41">
        <v>960000</v>
      </c>
      <c r="F143" s="42">
        <v>476954.81</v>
      </c>
    </row>
    <row r="144" spans="1:6" ht="20" x14ac:dyDescent="0.35">
      <c r="A144" s="39" t="s">
        <v>126</v>
      </c>
      <c r="B144" s="40" t="s">
        <v>127</v>
      </c>
      <c r="C144" s="40"/>
      <c r="D144" s="41">
        <v>100000</v>
      </c>
      <c r="E144" s="41">
        <v>100000</v>
      </c>
      <c r="F144" s="42">
        <v>50000</v>
      </c>
    </row>
    <row r="145" spans="1:9" ht="20" x14ac:dyDescent="0.35">
      <c r="A145" s="39" t="s">
        <v>204</v>
      </c>
      <c r="B145" s="40" t="s">
        <v>127</v>
      </c>
      <c r="C145" s="40" t="s">
        <v>205</v>
      </c>
      <c r="D145" s="41">
        <v>50000</v>
      </c>
      <c r="E145" s="41">
        <v>50000</v>
      </c>
      <c r="F145" s="42">
        <v>50000</v>
      </c>
    </row>
    <row r="146" spans="1:9" x14ac:dyDescent="0.35">
      <c r="A146" s="39" t="s">
        <v>128</v>
      </c>
      <c r="B146" s="40" t="s">
        <v>127</v>
      </c>
      <c r="C146" s="40" t="s">
        <v>129</v>
      </c>
      <c r="D146" s="41">
        <v>50000</v>
      </c>
      <c r="E146" s="41">
        <v>50000</v>
      </c>
      <c r="F146" s="42">
        <v>0</v>
      </c>
    </row>
    <row r="147" spans="1:9" x14ac:dyDescent="0.35">
      <c r="A147" s="39" t="s">
        <v>25</v>
      </c>
      <c r="B147" s="40" t="s">
        <v>130</v>
      </c>
      <c r="C147" s="40"/>
      <c r="D147" s="41">
        <v>860000</v>
      </c>
      <c r="E147" s="41">
        <v>860000</v>
      </c>
      <c r="F147" s="42">
        <v>426954.81</v>
      </c>
    </row>
    <row r="148" spans="1:9" ht="15" customHeight="1" x14ac:dyDescent="0.35">
      <c r="A148" s="39" t="s">
        <v>27</v>
      </c>
      <c r="B148" s="40" t="s">
        <v>130</v>
      </c>
      <c r="C148" s="40" t="s">
        <v>28</v>
      </c>
      <c r="D148" s="41">
        <v>620000</v>
      </c>
      <c r="E148" s="41">
        <v>620000</v>
      </c>
      <c r="F148" s="42">
        <v>330885.15999999997</v>
      </c>
    </row>
    <row r="149" spans="1:9" ht="15" customHeight="1" x14ac:dyDescent="0.35">
      <c r="A149" s="39" t="s">
        <v>29</v>
      </c>
      <c r="B149" s="40" t="s">
        <v>130</v>
      </c>
      <c r="C149" s="40" t="s">
        <v>30</v>
      </c>
      <c r="D149" s="41">
        <v>120000</v>
      </c>
      <c r="E149" s="41">
        <v>120000</v>
      </c>
      <c r="F149" s="42">
        <v>30568.65</v>
      </c>
    </row>
    <row r="150" spans="1:9" ht="15" customHeight="1" x14ac:dyDescent="0.35">
      <c r="A150" s="39" t="s">
        <v>31</v>
      </c>
      <c r="B150" s="40" t="s">
        <v>130</v>
      </c>
      <c r="C150" s="40" t="s">
        <v>32</v>
      </c>
      <c r="D150" s="41">
        <v>108000</v>
      </c>
      <c r="E150" s="41">
        <v>108000</v>
      </c>
      <c r="F150" s="42">
        <v>59000</v>
      </c>
    </row>
    <row r="151" spans="1:9" ht="23.25" customHeight="1" x14ac:dyDescent="0.35">
      <c r="A151" s="39" t="s">
        <v>131</v>
      </c>
      <c r="B151" s="40" t="s">
        <v>130</v>
      </c>
      <c r="C151" s="40" t="s">
        <v>132</v>
      </c>
      <c r="D151" s="41">
        <v>5000</v>
      </c>
      <c r="E151" s="41">
        <v>5000</v>
      </c>
      <c r="F151" s="42">
        <v>1015</v>
      </c>
    </row>
    <row r="152" spans="1:9" ht="15" customHeight="1" x14ac:dyDescent="0.35">
      <c r="A152" s="39" t="s">
        <v>96</v>
      </c>
      <c r="B152" s="40" t="s">
        <v>130</v>
      </c>
      <c r="C152" s="40" t="s">
        <v>97</v>
      </c>
      <c r="D152" s="41">
        <v>2000</v>
      </c>
      <c r="E152" s="41">
        <v>2000</v>
      </c>
      <c r="F152" s="42">
        <v>486</v>
      </c>
    </row>
    <row r="153" spans="1:9" ht="15" customHeight="1" thickBot="1" x14ac:dyDescent="0.4">
      <c r="A153" s="39" t="s">
        <v>98</v>
      </c>
      <c r="B153" s="40" t="s">
        <v>130</v>
      </c>
      <c r="C153" s="40" t="s">
        <v>99</v>
      </c>
      <c r="D153" s="41">
        <v>5000</v>
      </c>
      <c r="E153" s="41">
        <v>5000</v>
      </c>
      <c r="F153" s="42">
        <v>5000</v>
      </c>
    </row>
    <row r="154" spans="1:9" ht="12" customHeight="1" thickBot="1" x14ac:dyDescent="0.4">
      <c r="A154" s="87" t="s">
        <v>133</v>
      </c>
      <c r="B154" s="88"/>
      <c r="C154" s="88"/>
      <c r="D154" s="43">
        <v>124149788.88</v>
      </c>
      <c r="E154" s="43">
        <v>124149788.88</v>
      </c>
      <c r="F154" s="44">
        <v>36002471.619999997</v>
      </c>
    </row>
    <row r="155" spans="1:9" ht="11.25" customHeight="1" x14ac:dyDescent="0.35">
      <c r="A155" s="45"/>
      <c r="B155" s="45"/>
      <c r="C155" s="45"/>
      <c r="D155" s="45"/>
      <c r="E155" s="45"/>
      <c r="F155" s="45"/>
      <c r="G155" s="45"/>
      <c r="H155" s="45"/>
      <c r="I155" s="45"/>
    </row>
    <row r="156" spans="1:9" ht="23.25" customHeight="1" x14ac:dyDescent="0.35">
      <c r="A156" s="46"/>
      <c r="B156" s="70"/>
      <c r="C156" s="70"/>
      <c r="D156" s="70"/>
      <c r="E156" s="89"/>
      <c r="F156" s="89"/>
      <c r="G156" s="70"/>
      <c r="H156" s="70"/>
      <c r="I156" s="70"/>
    </row>
    <row r="157" spans="1:9" ht="15" customHeight="1" x14ac:dyDescent="0.35">
      <c r="A157" s="45"/>
      <c r="B157" s="64"/>
      <c r="C157" s="64"/>
      <c r="D157" s="64"/>
      <c r="E157" s="64"/>
      <c r="F157" s="64"/>
      <c r="G157" s="65"/>
      <c r="H157" s="65"/>
      <c r="I157" s="65"/>
    </row>
    <row r="158" spans="1:9" ht="11.25" customHeight="1" x14ac:dyDescent="0.35">
      <c r="A158" s="45"/>
      <c r="B158" s="45"/>
      <c r="C158" s="45"/>
      <c r="D158" s="45"/>
      <c r="E158" s="45"/>
      <c r="F158" s="45"/>
      <c r="G158" s="45"/>
      <c r="H158" s="45"/>
      <c r="I158" s="45"/>
    </row>
    <row r="159" spans="1:9" ht="11.25" customHeight="1" x14ac:dyDescent="0.35">
      <c r="A159" s="83"/>
      <c r="B159" s="83"/>
      <c r="C159" s="83"/>
      <c r="D159" s="83"/>
      <c r="E159" s="83"/>
      <c r="F159" s="83"/>
      <c r="G159" s="83"/>
      <c r="H159" s="83"/>
      <c r="I159" s="83"/>
    </row>
  </sheetData>
  <mergeCells count="19">
    <mergeCell ref="B11:B12"/>
    <mergeCell ref="C11:C12"/>
    <mergeCell ref="D11:F11"/>
    <mergeCell ref="A159:I159"/>
    <mergeCell ref="A4:F4"/>
    <mergeCell ref="A1:F3"/>
    <mergeCell ref="A154:C154"/>
    <mergeCell ref="B156:D156"/>
    <mergeCell ref="E156:F156"/>
    <mergeCell ref="G156:I156"/>
    <mergeCell ref="B157:D157"/>
    <mergeCell ref="E157:F157"/>
    <mergeCell ref="G157:I157"/>
    <mergeCell ref="A5:F5"/>
    <mergeCell ref="A6:F6"/>
    <mergeCell ref="A7:F7"/>
    <mergeCell ref="A8:F8"/>
    <mergeCell ref="A9:F9"/>
    <mergeCell ref="A11:A12"/>
  </mergeCells>
  <pageMargins left="1.1811023622047243" right="0.39370078740157483" top="0.78740157480314965" bottom="0.78740157480314965" header="0.31496062992125984" footer="0.31496062992125984"/>
  <pageSetup paperSize="9" scale="88" fitToHeight="0" orientation="portrait" verticalDpi="0" copies="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6"/>
  <sheetViews>
    <sheetView workbookViewId="0">
      <selection activeCell="J19" sqref="J19"/>
    </sheetView>
  </sheetViews>
  <sheetFormatPr defaultRowHeight="14.5" x14ac:dyDescent="0.35"/>
  <cols>
    <col min="1" max="1" width="37.81640625" style="1" customWidth="1"/>
    <col min="2" max="3" width="15" style="1" customWidth="1"/>
    <col min="4" max="4" width="17.81640625" style="1" customWidth="1"/>
    <col min="5" max="5" width="12.54296875" style="1" customWidth="1"/>
    <col min="6" max="6" width="13.81640625" style="1" customWidth="1"/>
    <col min="7" max="7" width="14.7265625" style="1" customWidth="1"/>
    <col min="8" max="9" width="18" style="1" customWidth="1"/>
    <col min="10" max="12" width="20.54296875" style="1" customWidth="1"/>
    <col min="13" max="256" width="9.1796875" style="1"/>
    <col min="257" max="257" width="37.81640625" style="1" customWidth="1"/>
    <col min="258" max="259" width="15" style="1" customWidth="1"/>
    <col min="260" max="260" width="17.81640625" style="1" customWidth="1"/>
    <col min="261" max="261" width="12.54296875" style="1" customWidth="1"/>
    <col min="262" max="262" width="13.81640625" style="1" customWidth="1"/>
    <col min="263" max="263" width="14.7265625" style="1" customWidth="1"/>
    <col min="264" max="265" width="18" style="1" customWidth="1"/>
    <col min="266" max="268" width="20.54296875" style="1" customWidth="1"/>
    <col min="269" max="512" width="9.1796875" style="1"/>
    <col min="513" max="513" width="37.81640625" style="1" customWidth="1"/>
    <col min="514" max="515" width="15" style="1" customWidth="1"/>
    <col min="516" max="516" width="17.81640625" style="1" customWidth="1"/>
    <col min="517" max="517" width="12.54296875" style="1" customWidth="1"/>
    <col min="518" max="518" width="13.81640625" style="1" customWidth="1"/>
    <col min="519" max="519" width="14.7265625" style="1" customWidth="1"/>
    <col min="520" max="521" width="18" style="1" customWidth="1"/>
    <col min="522" max="524" width="20.54296875" style="1" customWidth="1"/>
    <col min="525" max="768" width="9.1796875" style="1"/>
    <col min="769" max="769" width="37.81640625" style="1" customWidth="1"/>
    <col min="770" max="771" width="15" style="1" customWidth="1"/>
    <col min="772" max="772" width="17.81640625" style="1" customWidth="1"/>
    <col min="773" max="773" width="12.54296875" style="1" customWidth="1"/>
    <col min="774" max="774" width="13.81640625" style="1" customWidth="1"/>
    <col min="775" max="775" width="14.7265625" style="1" customWidth="1"/>
    <col min="776" max="777" width="18" style="1" customWidth="1"/>
    <col min="778" max="780" width="20.54296875" style="1" customWidth="1"/>
    <col min="781" max="1024" width="9.1796875" style="1"/>
    <col min="1025" max="1025" width="37.81640625" style="1" customWidth="1"/>
    <col min="1026" max="1027" width="15" style="1" customWidth="1"/>
    <col min="1028" max="1028" width="17.81640625" style="1" customWidth="1"/>
    <col min="1029" max="1029" width="12.54296875" style="1" customWidth="1"/>
    <col min="1030" max="1030" width="13.81640625" style="1" customWidth="1"/>
    <col min="1031" max="1031" width="14.7265625" style="1" customWidth="1"/>
    <col min="1032" max="1033" width="18" style="1" customWidth="1"/>
    <col min="1034" max="1036" width="20.54296875" style="1" customWidth="1"/>
    <col min="1037" max="1280" width="9.1796875" style="1"/>
    <col min="1281" max="1281" width="37.81640625" style="1" customWidth="1"/>
    <col min="1282" max="1283" width="15" style="1" customWidth="1"/>
    <col min="1284" max="1284" width="17.81640625" style="1" customWidth="1"/>
    <col min="1285" max="1285" width="12.54296875" style="1" customWidth="1"/>
    <col min="1286" max="1286" width="13.81640625" style="1" customWidth="1"/>
    <col min="1287" max="1287" width="14.7265625" style="1" customWidth="1"/>
    <col min="1288" max="1289" width="18" style="1" customWidth="1"/>
    <col min="1290" max="1292" width="20.54296875" style="1" customWidth="1"/>
    <col min="1293" max="1536" width="9.1796875" style="1"/>
    <col min="1537" max="1537" width="37.81640625" style="1" customWidth="1"/>
    <col min="1538" max="1539" width="15" style="1" customWidth="1"/>
    <col min="1540" max="1540" width="17.81640625" style="1" customWidth="1"/>
    <col min="1541" max="1541" width="12.54296875" style="1" customWidth="1"/>
    <col min="1542" max="1542" width="13.81640625" style="1" customWidth="1"/>
    <col min="1543" max="1543" width="14.7265625" style="1" customWidth="1"/>
    <col min="1544" max="1545" width="18" style="1" customWidth="1"/>
    <col min="1546" max="1548" width="20.54296875" style="1" customWidth="1"/>
    <col min="1549" max="1792" width="9.1796875" style="1"/>
    <col min="1793" max="1793" width="37.81640625" style="1" customWidth="1"/>
    <col min="1794" max="1795" width="15" style="1" customWidth="1"/>
    <col min="1796" max="1796" width="17.81640625" style="1" customWidth="1"/>
    <col min="1797" max="1797" width="12.54296875" style="1" customWidth="1"/>
    <col min="1798" max="1798" width="13.81640625" style="1" customWidth="1"/>
    <col min="1799" max="1799" width="14.7265625" style="1" customWidth="1"/>
    <col min="1800" max="1801" width="18" style="1" customWidth="1"/>
    <col min="1802" max="1804" width="20.54296875" style="1" customWidth="1"/>
    <col min="1805" max="2048" width="9.1796875" style="1"/>
    <col min="2049" max="2049" width="37.81640625" style="1" customWidth="1"/>
    <col min="2050" max="2051" width="15" style="1" customWidth="1"/>
    <col min="2052" max="2052" width="17.81640625" style="1" customWidth="1"/>
    <col min="2053" max="2053" width="12.54296875" style="1" customWidth="1"/>
    <col min="2054" max="2054" width="13.81640625" style="1" customWidth="1"/>
    <col min="2055" max="2055" width="14.7265625" style="1" customWidth="1"/>
    <col min="2056" max="2057" width="18" style="1" customWidth="1"/>
    <col min="2058" max="2060" width="20.54296875" style="1" customWidth="1"/>
    <col min="2061" max="2304" width="9.1796875" style="1"/>
    <col min="2305" max="2305" width="37.81640625" style="1" customWidth="1"/>
    <col min="2306" max="2307" width="15" style="1" customWidth="1"/>
    <col min="2308" max="2308" width="17.81640625" style="1" customWidth="1"/>
    <col min="2309" max="2309" width="12.54296875" style="1" customWidth="1"/>
    <col min="2310" max="2310" width="13.81640625" style="1" customWidth="1"/>
    <col min="2311" max="2311" width="14.7265625" style="1" customWidth="1"/>
    <col min="2312" max="2313" width="18" style="1" customWidth="1"/>
    <col min="2314" max="2316" width="20.54296875" style="1" customWidth="1"/>
    <col min="2317" max="2560" width="9.1796875" style="1"/>
    <col min="2561" max="2561" width="37.81640625" style="1" customWidth="1"/>
    <col min="2562" max="2563" width="15" style="1" customWidth="1"/>
    <col min="2564" max="2564" width="17.81640625" style="1" customWidth="1"/>
    <col min="2565" max="2565" width="12.54296875" style="1" customWidth="1"/>
    <col min="2566" max="2566" width="13.81640625" style="1" customWidth="1"/>
    <col min="2567" max="2567" width="14.7265625" style="1" customWidth="1"/>
    <col min="2568" max="2569" width="18" style="1" customWidth="1"/>
    <col min="2570" max="2572" width="20.54296875" style="1" customWidth="1"/>
    <col min="2573" max="2816" width="9.1796875" style="1"/>
    <col min="2817" max="2817" width="37.81640625" style="1" customWidth="1"/>
    <col min="2818" max="2819" width="15" style="1" customWidth="1"/>
    <col min="2820" max="2820" width="17.81640625" style="1" customWidth="1"/>
    <col min="2821" max="2821" width="12.54296875" style="1" customWidth="1"/>
    <col min="2822" max="2822" width="13.81640625" style="1" customWidth="1"/>
    <col min="2823" max="2823" width="14.7265625" style="1" customWidth="1"/>
    <col min="2824" max="2825" width="18" style="1" customWidth="1"/>
    <col min="2826" max="2828" width="20.54296875" style="1" customWidth="1"/>
    <col min="2829" max="3072" width="9.1796875" style="1"/>
    <col min="3073" max="3073" width="37.81640625" style="1" customWidth="1"/>
    <col min="3074" max="3075" width="15" style="1" customWidth="1"/>
    <col min="3076" max="3076" width="17.81640625" style="1" customWidth="1"/>
    <col min="3077" max="3077" width="12.54296875" style="1" customWidth="1"/>
    <col min="3078" max="3078" width="13.81640625" style="1" customWidth="1"/>
    <col min="3079" max="3079" width="14.7265625" style="1" customWidth="1"/>
    <col min="3080" max="3081" width="18" style="1" customWidth="1"/>
    <col min="3082" max="3084" width="20.54296875" style="1" customWidth="1"/>
    <col min="3085" max="3328" width="9.1796875" style="1"/>
    <col min="3329" max="3329" width="37.81640625" style="1" customWidth="1"/>
    <col min="3330" max="3331" width="15" style="1" customWidth="1"/>
    <col min="3332" max="3332" width="17.81640625" style="1" customWidth="1"/>
    <col min="3333" max="3333" width="12.54296875" style="1" customWidth="1"/>
    <col min="3334" max="3334" width="13.81640625" style="1" customWidth="1"/>
    <col min="3335" max="3335" width="14.7265625" style="1" customWidth="1"/>
    <col min="3336" max="3337" width="18" style="1" customWidth="1"/>
    <col min="3338" max="3340" width="20.54296875" style="1" customWidth="1"/>
    <col min="3341" max="3584" width="9.1796875" style="1"/>
    <col min="3585" max="3585" width="37.81640625" style="1" customWidth="1"/>
    <col min="3586" max="3587" width="15" style="1" customWidth="1"/>
    <col min="3588" max="3588" width="17.81640625" style="1" customWidth="1"/>
    <col min="3589" max="3589" width="12.54296875" style="1" customWidth="1"/>
    <col min="3590" max="3590" width="13.81640625" style="1" customWidth="1"/>
    <col min="3591" max="3591" width="14.7265625" style="1" customWidth="1"/>
    <col min="3592" max="3593" width="18" style="1" customWidth="1"/>
    <col min="3594" max="3596" width="20.54296875" style="1" customWidth="1"/>
    <col min="3597" max="3840" width="9.1796875" style="1"/>
    <col min="3841" max="3841" width="37.81640625" style="1" customWidth="1"/>
    <col min="3842" max="3843" width="15" style="1" customWidth="1"/>
    <col min="3844" max="3844" width="17.81640625" style="1" customWidth="1"/>
    <col min="3845" max="3845" width="12.54296875" style="1" customWidth="1"/>
    <col min="3846" max="3846" width="13.81640625" style="1" customWidth="1"/>
    <col min="3847" max="3847" width="14.7265625" style="1" customWidth="1"/>
    <col min="3848" max="3849" width="18" style="1" customWidth="1"/>
    <col min="3850" max="3852" width="20.54296875" style="1" customWidth="1"/>
    <col min="3853" max="4096" width="9.1796875" style="1"/>
    <col min="4097" max="4097" width="37.81640625" style="1" customWidth="1"/>
    <col min="4098" max="4099" width="15" style="1" customWidth="1"/>
    <col min="4100" max="4100" width="17.81640625" style="1" customWidth="1"/>
    <col min="4101" max="4101" width="12.54296875" style="1" customWidth="1"/>
    <col min="4102" max="4102" width="13.81640625" style="1" customWidth="1"/>
    <col min="4103" max="4103" width="14.7265625" style="1" customWidth="1"/>
    <col min="4104" max="4105" width="18" style="1" customWidth="1"/>
    <col min="4106" max="4108" width="20.54296875" style="1" customWidth="1"/>
    <col min="4109" max="4352" width="9.1796875" style="1"/>
    <col min="4353" max="4353" width="37.81640625" style="1" customWidth="1"/>
    <col min="4354" max="4355" width="15" style="1" customWidth="1"/>
    <col min="4356" max="4356" width="17.81640625" style="1" customWidth="1"/>
    <col min="4357" max="4357" width="12.54296875" style="1" customWidth="1"/>
    <col min="4358" max="4358" width="13.81640625" style="1" customWidth="1"/>
    <col min="4359" max="4359" width="14.7265625" style="1" customWidth="1"/>
    <col min="4360" max="4361" width="18" style="1" customWidth="1"/>
    <col min="4362" max="4364" width="20.54296875" style="1" customWidth="1"/>
    <col min="4365" max="4608" width="9.1796875" style="1"/>
    <col min="4609" max="4609" width="37.81640625" style="1" customWidth="1"/>
    <col min="4610" max="4611" width="15" style="1" customWidth="1"/>
    <col min="4612" max="4612" width="17.81640625" style="1" customWidth="1"/>
    <col min="4613" max="4613" width="12.54296875" style="1" customWidth="1"/>
    <col min="4614" max="4614" width="13.81640625" style="1" customWidth="1"/>
    <col min="4615" max="4615" width="14.7265625" style="1" customWidth="1"/>
    <col min="4616" max="4617" width="18" style="1" customWidth="1"/>
    <col min="4618" max="4620" width="20.54296875" style="1" customWidth="1"/>
    <col min="4621" max="4864" width="9.1796875" style="1"/>
    <col min="4865" max="4865" width="37.81640625" style="1" customWidth="1"/>
    <col min="4866" max="4867" width="15" style="1" customWidth="1"/>
    <col min="4868" max="4868" width="17.81640625" style="1" customWidth="1"/>
    <col min="4869" max="4869" width="12.54296875" style="1" customWidth="1"/>
    <col min="4870" max="4870" width="13.81640625" style="1" customWidth="1"/>
    <col min="4871" max="4871" width="14.7265625" style="1" customWidth="1"/>
    <col min="4872" max="4873" width="18" style="1" customWidth="1"/>
    <col min="4874" max="4876" width="20.54296875" style="1" customWidth="1"/>
    <col min="4877" max="5120" width="9.1796875" style="1"/>
    <col min="5121" max="5121" width="37.81640625" style="1" customWidth="1"/>
    <col min="5122" max="5123" width="15" style="1" customWidth="1"/>
    <col min="5124" max="5124" width="17.81640625" style="1" customWidth="1"/>
    <col min="5125" max="5125" width="12.54296875" style="1" customWidth="1"/>
    <col min="5126" max="5126" width="13.81640625" style="1" customWidth="1"/>
    <col min="5127" max="5127" width="14.7265625" style="1" customWidth="1"/>
    <col min="5128" max="5129" width="18" style="1" customWidth="1"/>
    <col min="5130" max="5132" width="20.54296875" style="1" customWidth="1"/>
    <col min="5133" max="5376" width="9.1796875" style="1"/>
    <col min="5377" max="5377" width="37.81640625" style="1" customWidth="1"/>
    <col min="5378" max="5379" width="15" style="1" customWidth="1"/>
    <col min="5380" max="5380" width="17.81640625" style="1" customWidth="1"/>
    <col min="5381" max="5381" width="12.54296875" style="1" customWidth="1"/>
    <col min="5382" max="5382" width="13.81640625" style="1" customWidth="1"/>
    <col min="5383" max="5383" width="14.7265625" style="1" customWidth="1"/>
    <col min="5384" max="5385" width="18" style="1" customWidth="1"/>
    <col min="5386" max="5388" width="20.54296875" style="1" customWidth="1"/>
    <col min="5389" max="5632" width="9.1796875" style="1"/>
    <col min="5633" max="5633" width="37.81640625" style="1" customWidth="1"/>
    <col min="5634" max="5635" width="15" style="1" customWidth="1"/>
    <col min="5636" max="5636" width="17.81640625" style="1" customWidth="1"/>
    <col min="5637" max="5637" width="12.54296875" style="1" customWidth="1"/>
    <col min="5638" max="5638" width="13.81640625" style="1" customWidth="1"/>
    <col min="5639" max="5639" width="14.7265625" style="1" customWidth="1"/>
    <col min="5640" max="5641" width="18" style="1" customWidth="1"/>
    <col min="5642" max="5644" width="20.54296875" style="1" customWidth="1"/>
    <col min="5645" max="5888" width="9.1796875" style="1"/>
    <col min="5889" max="5889" width="37.81640625" style="1" customWidth="1"/>
    <col min="5890" max="5891" width="15" style="1" customWidth="1"/>
    <col min="5892" max="5892" width="17.81640625" style="1" customWidth="1"/>
    <col min="5893" max="5893" width="12.54296875" style="1" customWidth="1"/>
    <col min="5894" max="5894" width="13.81640625" style="1" customWidth="1"/>
    <col min="5895" max="5895" width="14.7265625" style="1" customWidth="1"/>
    <col min="5896" max="5897" width="18" style="1" customWidth="1"/>
    <col min="5898" max="5900" width="20.54296875" style="1" customWidth="1"/>
    <col min="5901" max="6144" width="9.1796875" style="1"/>
    <col min="6145" max="6145" width="37.81640625" style="1" customWidth="1"/>
    <col min="6146" max="6147" width="15" style="1" customWidth="1"/>
    <col min="6148" max="6148" width="17.81640625" style="1" customWidth="1"/>
    <col min="6149" max="6149" width="12.54296875" style="1" customWidth="1"/>
    <col min="6150" max="6150" width="13.81640625" style="1" customWidth="1"/>
    <col min="6151" max="6151" width="14.7265625" style="1" customWidth="1"/>
    <col min="6152" max="6153" width="18" style="1" customWidth="1"/>
    <col min="6154" max="6156" width="20.54296875" style="1" customWidth="1"/>
    <col min="6157" max="6400" width="9.1796875" style="1"/>
    <col min="6401" max="6401" width="37.81640625" style="1" customWidth="1"/>
    <col min="6402" max="6403" width="15" style="1" customWidth="1"/>
    <col min="6404" max="6404" width="17.81640625" style="1" customWidth="1"/>
    <col min="6405" max="6405" width="12.54296875" style="1" customWidth="1"/>
    <col min="6406" max="6406" width="13.81640625" style="1" customWidth="1"/>
    <col min="6407" max="6407" width="14.7265625" style="1" customWidth="1"/>
    <col min="6408" max="6409" width="18" style="1" customWidth="1"/>
    <col min="6410" max="6412" width="20.54296875" style="1" customWidth="1"/>
    <col min="6413" max="6656" width="9.1796875" style="1"/>
    <col min="6657" max="6657" width="37.81640625" style="1" customWidth="1"/>
    <col min="6658" max="6659" width="15" style="1" customWidth="1"/>
    <col min="6660" max="6660" width="17.81640625" style="1" customWidth="1"/>
    <col min="6661" max="6661" width="12.54296875" style="1" customWidth="1"/>
    <col min="6662" max="6662" width="13.81640625" style="1" customWidth="1"/>
    <col min="6663" max="6663" width="14.7265625" style="1" customWidth="1"/>
    <col min="6664" max="6665" width="18" style="1" customWidth="1"/>
    <col min="6666" max="6668" width="20.54296875" style="1" customWidth="1"/>
    <col min="6669" max="6912" width="9.1796875" style="1"/>
    <col min="6913" max="6913" width="37.81640625" style="1" customWidth="1"/>
    <col min="6914" max="6915" width="15" style="1" customWidth="1"/>
    <col min="6916" max="6916" width="17.81640625" style="1" customWidth="1"/>
    <col min="6917" max="6917" width="12.54296875" style="1" customWidth="1"/>
    <col min="6918" max="6918" width="13.81640625" style="1" customWidth="1"/>
    <col min="6919" max="6919" width="14.7265625" style="1" customWidth="1"/>
    <col min="6920" max="6921" width="18" style="1" customWidth="1"/>
    <col min="6922" max="6924" width="20.54296875" style="1" customWidth="1"/>
    <col min="6925" max="7168" width="9.1796875" style="1"/>
    <col min="7169" max="7169" width="37.81640625" style="1" customWidth="1"/>
    <col min="7170" max="7171" width="15" style="1" customWidth="1"/>
    <col min="7172" max="7172" width="17.81640625" style="1" customWidth="1"/>
    <col min="7173" max="7173" width="12.54296875" style="1" customWidth="1"/>
    <col min="7174" max="7174" width="13.81640625" style="1" customWidth="1"/>
    <col min="7175" max="7175" width="14.7265625" style="1" customWidth="1"/>
    <col min="7176" max="7177" width="18" style="1" customWidth="1"/>
    <col min="7178" max="7180" width="20.54296875" style="1" customWidth="1"/>
    <col min="7181" max="7424" width="9.1796875" style="1"/>
    <col min="7425" max="7425" width="37.81640625" style="1" customWidth="1"/>
    <col min="7426" max="7427" width="15" style="1" customWidth="1"/>
    <col min="7428" max="7428" width="17.81640625" style="1" customWidth="1"/>
    <col min="7429" max="7429" width="12.54296875" style="1" customWidth="1"/>
    <col min="7430" max="7430" width="13.81640625" style="1" customWidth="1"/>
    <col min="7431" max="7431" width="14.7265625" style="1" customWidth="1"/>
    <col min="7432" max="7433" width="18" style="1" customWidth="1"/>
    <col min="7434" max="7436" width="20.54296875" style="1" customWidth="1"/>
    <col min="7437" max="7680" width="9.1796875" style="1"/>
    <col min="7681" max="7681" width="37.81640625" style="1" customWidth="1"/>
    <col min="7682" max="7683" width="15" style="1" customWidth="1"/>
    <col min="7684" max="7684" width="17.81640625" style="1" customWidth="1"/>
    <col min="7685" max="7685" width="12.54296875" style="1" customWidth="1"/>
    <col min="7686" max="7686" width="13.81640625" style="1" customWidth="1"/>
    <col min="7687" max="7687" width="14.7265625" style="1" customWidth="1"/>
    <col min="7688" max="7689" width="18" style="1" customWidth="1"/>
    <col min="7690" max="7692" width="20.54296875" style="1" customWidth="1"/>
    <col min="7693" max="7936" width="9.1796875" style="1"/>
    <col min="7937" max="7937" width="37.81640625" style="1" customWidth="1"/>
    <col min="7938" max="7939" width="15" style="1" customWidth="1"/>
    <col min="7940" max="7940" width="17.81640625" style="1" customWidth="1"/>
    <col min="7941" max="7941" width="12.54296875" style="1" customWidth="1"/>
    <col min="7942" max="7942" width="13.81640625" style="1" customWidth="1"/>
    <col min="7943" max="7943" width="14.7265625" style="1" customWidth="1"/>
    <col min="7944" max="7945" width="18" style="1" customWidth="1"/>
    <col min="7946" max="7948" width="20.54296875" style="1" customWidth="1"/>
    <col min="7949" max="8192" width="9.1796875" style="1"/>
    <col min="8193" max="8193" width="37.81640625" style="1" customWidth="1"/>
    <col min="8194" max="8195" width="15" style="1" customWidth="1"/>
    <col min="8196" max="8196" width="17.81640625" style="1" customWidth="1"/>
    <col min="8197" max="8197" width="12.54296875" style="1" customWidth="1"/>
    <col min="8198" max="8198" width="13.81640625" style="1" customWidth="1"/>
    <col min="8199" max="8199" width="14.7265625" style="1" customWidth="1"/>
    <col min="8200" max="8201" width="18" style="1" customWidth="1"/>
    <col min="8202" max="8204" width="20.54296875" style="1" customWidth="1"/>
    <col min="8205" max="8448" width="9.1796875" style="1"/>
    <col min="8449" max="8449" width="37.81640625" style="1" customWidth="1"/>
    <col min="8450" max="8451" width="15" style="1" customWidth="1"/>
    <col min="8452" max="8452" width="17.81640625" style="1" customWidth="1"/>
    <col min="8453" max="8453" width="12.54296875" style="1" customWidth="1"/>
    <col min="8454" max="8454" width="13.81640625" style="1" customWidth="1"/>
    <col min="8455" max="8455" width="14.7265625" style="1" customWidth="1"/>
    <col min="8456" max="8457" width="18" style="1" customWidth="1"/>
    <col min="8458" max="8460" width="20.54296875" style="1" customWidth="1"/>
    <col min="8461" max="8704" width="9.1796875" style="1"/>
    <col min="8705" max="8705" width="37.81640625" style="1" customWidth="1"/>
    <col min="8706" max="8707" width="15" style="1" customWidth="1"/>
    <col min="8708" max="8708" width="17.81640625" style="1" customWidth="1"/>
    <col min="8709" max="8709" width="12.54296875" style="1" customWidth="1"/>
    <col min="8710" max="8710" width="13.81640625" style="1" customWidth="1"/>
    <col min="8711" max="8711" width="14.7265625" style="1" customWidth="1"/>
    <col min="8712" max="8713" width="18" style="1" customWidth="1"/>
    <col min="8714" max="8716" width="20.54296875" style="1" customWidth="1"/>
    <col min="8717" max="8960" width="9.1796875" style="1"/>
    <col min="8961" max="8961" width="37.81640625" style="1" customWidth="1"/>
    <col min="8962" max="8963" width="15" style="1" customWidth="1"/>
    <col min="8964" max="8964" width="17.81640625" style="1" customWidth="1"/>
    <col min="8965" max="8965" width="12.54296875" style="1" customWidth="1"/>
    <col min="8966" max="8966" width="13.81640625" style="1" customWidth="1"/>
    <col min="8967" max="8967" width="14.7265625" style="1" customWidth="1"/>
    <col min="8968" max="8969" width="18" style="1" customWidth="1"/>
    <col min="8970" max="8972" width="20.54296875" style="1" customWidth="1"/>
    <col min="8973" max="9216" width="9.1796875" style="1"/>
    <col min="9217" max="9217" width="37.81640625" style="1" customWidth="1"/>
    <col min="9218" max="9219" width="15" style="1" customWidth="1"/>
    <col min="9220" max="9220" width="17.81640625" style="1" customWidth="1"/>
    <col min="9221" max="9221" width="12.54296875" style="1" customWidth="1"/>
    <col min="9222" max="9222" width="13.81640625" style="1" customWidth="1"/>
    <col min="9223" max="9223" width="14.7265625" style="1" customWidth="1"/>
    <col min="9224" max="9225" width="18" style="1" customWidth="1"/>
    <col min="9226" max="9228" width="20.54296875" style="1" customWidth="1"/>
    <col min="9229" max="9472" width="9.1796875" style="1"/>
    <col min="9473" max="9473" width="37.81640625" style="1" customWidth="1"/>
    <col min="9474" max="9475" width="15" style="1" customWidth="1"/>
    <col min="9476" max="9476" width="17.81640625" style="1" customWidth="1"/>
    <col min="9477" max="9477" width="12.54296875" style="1" customWidth="1"/>
    <col min="9478" max="9478" width="13.81640625" style="1" customWidth="1"/>
    <col min="9479" max="9479" width="14.7265625" style="1" customWidth="1"/>
    <col min="9480" max="9481" width="18" style="1" customWidth="1"/>
    <col min="9482" max="9484" width="20.54296875" style="1" customWidth="1"/>
    <col min="9485" max="9728" width="9.1796875" style="1"/>
    <col min="9729" max="9729" width="37.81640625" style="1" customWidth="1"/>
    <col min="9730" max="9731" width="15" style="1" customWidth="1"/>
    <col min="9732" max="9732" width="17.81640625" style="1" customWidth="1"/>
    <col min="9733" max="9733" width="12.54296875" style="1" customWidth="1"/>
    <col min="9734" max="9734" width="13.81640625" style="1" customWidth="1"/>
    <col min="9735" max="9735" width="14.7265625" style="1" customWidth="1"/>
    <col min="9736" max="9737" width="18" style="1" customWidth="1"/>
    <col min="9738" max="9740" width="20.54296875" style="1" customWidth="1"/>
    <col min="9741" max="9984" width="9.1796875" style="1"/>
    <col min="9985" max="9985" width="37.81640625" style="1" customWidth="1"/>
    <col min="9986" max="9987" width="15" style="1" customWidth="1"/>
    <col min="9988" max="9988" width="17.81640625" style="1" customWidth="1"/>
    <col min="9989" max="9989" width="12.54296875" style="1" customWidth="1"/>
    <col min="9990" max="9990" width="13.81640625" style="1" customWidth="1"/>
    <col min="9991" max="9991" width="14.7265625" style="1" customWidth="1"/>
    <col min="9992" max="9993" width="18" style="1" customWidth="1"/>
    <col min="9994" max="9996" width="20.54296875" style="1" customWidth="1"/>
    <col min="9997" max="10240" width="9.1796875" style="1"/>
    <col min="10241" max="10241" width="37.81640625" style="1" customWidth="1"/>
    <col min="10242" max="10243" width="15" style="1" customWidth="1"/>
    <col min="10244" max="10244" width="17.81640625" style="1" customWidth="1"/>
    <col min="10245" max="10245" width="12.54296875" style="1" customWidth="1"/>
    <col min="10246" max="10246" width="13.81640625" style="1" customWidth="1"/>
    <col min="10247" max="10247" width="14.7265625" style="1" customWidth="1"/>
    <col min="10248" max="10249" width="18" style="1" customWidth="1"/>
    <col min="10250" max="10252" width="20.54296875" style="1" customWidth="1"/>
    <col min="10253" max="10496" width="9.1796875" style="1"/>
    <col min="10497" max="10497" width="37.81640625" style="1" customWidth="1"/>
    <col min="10498" max="10499" width="15" style="1" customWidth="1"/>
    <col min="10500" max="10500" width="17.81640625" style="1" customWidth="1"/>
    <col min="10501" max="10501" width="12.54296875" style="1" customWidth="1"/>
    <col min="10502" max="10502" width="13.81640625" style="1" customWidth="1"/>
    <col min="10503" max="10503" width="14.7265625" style="1" customWidth="1"/>
    <col min="10504" max="10505" width="18" style="1" customWidth="1"/>
    <col min="10506" max="10508" width="20.54296875" style="1" customWidth="1"/>
    <col min="10509" max="10752" width="9.1796875" style="1"/>
    <col min="10753" max="10753" width="37.81640625" style="1" customWidth="1"/>
    <col min="10754" max="10755" width="15" style="1" customWidth="1"/>
    <col min="10756" max="10756" width="17.81640625" style="1" customWidth="1"/>
    <col min="10757" max="10757" width="12.54296875" style="1" customWidth="1"/>
    <col min="10758" max="10758" width="13.81640625" style="1" customWidth="1"/>
    <col min="10759" max="10759" width="14.7265625" style="1" customWidth="1"/>
    <col min="10760" max="10761" width="18" style="1" customWidth="1"/>
    <col min="10762" max="10764" width="20.54296875" style="1" customWidth="1"/>
    <col min="10765" max="11008" width="9.1796875" style="1"/>
    <col min="11009" max="11009" width="37.81640625" style="1" customWidth="1"/>
    <col min="11010" max="11011" width="15" style="1" customWidth="1"/>
    <col min="11012" max="11012" width="17.81640625" style="1" customWidth="1"/>
    <col min="11013" max="11013" width="12.54296875" style="1" customWidth="1"/>
    <col min="11014" max="11014" width="13.81640625" style="1" customWidth="1"/>
    <col min="11015" max="11015" width="14.7265625" style="1" customWidth="1"/>
    <col min="11016" max="11017" width="18" style="1" customWidth="1"/>
    <col min="11018" max="11020" width="20.54296875" style="1" customWidth="1"/>
    <col min="11021" max="11264" width="9.1796875" style="1"/>
    <col min="11265" max="11265" width="37.81640625" style="1" customWidth="1"/>
    <col min="11266" max="11267" width="15" style="1" customWidth="1"/>
    <col min="11268" max="11268" width="17.81640625" style="1" customWidth="1"/>
    <col min="11269" max="11269" width="12.54296875" style="1" customWidth="1"/>
    <col min="11270" max="11270" width="13.81640625" style="1" customWidth="1"/>
    <col min="11271" max="11271" width="14.7265625" style="1" customWidth="1"/>
    <col min="11272" max="11273" width="18" style="1" customWidth="1"/>
    <col min="11274" max="11276" width="20.54296875" style="1" customWidth="1"/>
    <col min="11277" max="11520" width="9.1796875" style="1"/>
    <col min="11521" max="11521" width="37.81640625" style="1" customWidth="1"/>
    <col min="11522" max="11523" width="15" style="1" customWidth="1"/>
    <col min="11524" max="11524" width="17.81640625" style="1" customWidth="1"/>
    <col min="11525" max="11525" width="12.54296875" style="1" customWidth="1"/>
    <col min="11526" max="11526" width="13.81640625" style="1" customWidth="1"/>
    <col min="11527" max="11527" width="14.7265625" style="1" customWidth="1"/>
    <col min="11528" max="11529" width="18" style="1" customWidth="1"/>
    <col min="11530" max="11532" width="20.54296875" style="1" customWidth="1"/>
    <col min="11533" max="11776" width="9.1796875" style="1"/>
    <col min="11777" max="11777" width="37.81640625" style="1" customWidth="1"/>
    <col min="11778" max="11779" width="15" style="1" customWidth="1"/>
    <col min="11780" max="11780" width="17.81640625" style="1" customWidth="1"/>
    <col min="11781" max="11781" width="12.54296875" style="1" customWidth="1"/>
    <col min="11782" max="11782" width="13.81640625" style="1" customWidth="1"/>
    <col min="11783" max="11783" width="14.7265625" style="1" customWidth="1"/>
    <col min="11784" max="11785" width="18" style="1" customWidth="1"/>
    <col min="11786" max="11788" width="20.54296875" style="1" customWidth="1"/>
    <col min="11789" max="12032" width="9.1796875" style="1"/>
    <col min="12033" max="12033" width="37.81640625" style="1" customWidth="1"/>
    <col min="12034" max="12035" width="15" style="1" customWidth="1"/>
    <col min="12036" max="12036" width="17.81640625" style="1" customWidth="1"/>
    <col min="12037" max="12037" width="12.54296875" style="1" customWidth="1"/>
    <col min="12038" max="12038" width="13.81640625" style="1" customWidth="1"/>
    <col min="12039" max="12039" width="14.7265625" style="1" customWidth="1"/>
    <col min="12040" max="12041" width="18" style="1" customWidth="1"/>
    <col min="12042" max="12044" width="20.54296875" style="1" customWidth="1"/>
    <col min="12045" max="12288" width="9.1796875" style="1"/>
    <col min="12289" max="12289" width="37.81640625" style="1" customWidth="1"/>
    <col min="12290" max="12291" width="15" style="1" customWidth="1"/>
    <col min="12292" max="12292" width="17.81640625" style="1" customWidth="1"/>
    <col min="12293" max="12293" width="12.54296875" style="1" customWidth="1"/>
    <col min="12294" max="12294" width="13.81640625" style="1" customWidth="1"/>
    <col min="12295" max="12295" width="14.7265625" style="1" customWidth="1"/>
    <col min="12296" max="12297" width="18" style="1" customWidth="1"/>
    <col min="12298" max="12300" width="20.54296875" style="1" customWidth="1"/>
    <col min="12301" max="12544" width="9.1796875" style="1"/>
    <col min="12545" max="12545" width="37.81640625" style="1" customWidth="1"/>
    <col min="12546" max="12547" width="15" style="1" customWidth="1"/>
    <col min="12548" max="12548" width="17.81640625" style="1" customWidth="1"/>
    <col min="12549" max="12549" width="12.54296875" style="1" customWidth="1"/>
    <col min="12550" max="12550" width="13.81640625" style="1" customWidth="1"/>
    <col min="12551" max="12551" width="14.7265625" style="1" customWidth="1"/>
    <col min="12552" max="12553" width="18" style="1" customWidth="1"/>
    <col min="12554" max="12556" width="20.54296875" style="1" customWidth="1"/>
    <col min="12557" max="12800" width="9.1796875" style="1"/>
    <col min="12801" max="12801" width="37.81640625" style="1" customWidth="1"/>
    <col min="12802" max="12803" width="15" style="1" customWidth="1"/>
    <col min="12804" max="12804" width="17.81640625" style="1" customWidth="1"/>
    <col min="12805" max="12805" width="12.54296875" style="1" customWidth="1"/>
    <col min="12806" max="12806" width="13.81640625" style="1" customWidth="1"/>
    <col min="12807" max="12807" width="14.7265625" style="1" customWidth="1"/>
    <col min="12808" max="12809" width="18" style="1" customWidth="1"/>
    <col min="12810" max="12812" width="20.54296875" style="1" customWidth="1"/>
    <col min="12813" max="13056" width="9.1796875" style="1"/>
    <col min="13057" max="13057" width="37.81640625" style="1" customWidth="1"/>
    <col min="13058" max="13059" width="15" style="1" customWidth="1"/>
    <col min="13060" max="13060" width="17.81640625" style="1" customWidth="1"/>
    <col min="13061" max="13061" width="12.54296875" style="1" customWidth="1"/>
    <col min="13062" max="13062" width="13.81640625" style="1" customWidth="1"/>
    <col min="13063" max="13063" width="14.7265625" style="1" customWidth="1"/>
    <col min="13064" max="13065" width="18" style="1" customWidth="1"/>
    <col min="13066" max="13068" width="20.54296875" style="1" customWidth="1"/>
    <col min="13069" max="13312" width="9.1796875" style="1"/>
    <col min="13313" max="13313" width="37.81640625" style="1" customWidth="1"/>
    <col min="13314" max="13315" width="15" style="1" customWidth="1"/>
    <col min="13316" max="13316" width="17.81640625" style="1" customWidth="1"/>
    <col min="13317" max="13317" width="12.54296875" style="1" customWidth="1"/>
    <col min="13318" max="13318" width="13.81640625" style="1" customWidth="1"/>
    <col min="13319" max="13319" width="14.7265625" style="1" customWidth="1"/>
    <col min="13320" max="13321" width="18" style="1" customWidth="1"/>
    <col min="13322" max="13324" width="20.54296875" style="1" customWidth="1"/>
    <col min="13325" max="13568" width="9.1796875" style="1"/>
    <col min="13569" max="13569" width="37.81640625" style="1" customWidth="1"/>
    <col min="13570" max="13571" width="15" style="1" customWidth="1"/>
    <col min="13572" max="13572" width="17.81640625" style="1" customWidth="1"/>
    <col min="13573" max="13573" width="12.54296875" style="1" customWidth="1"/>
    <col min="13574" max="13574" width="13.81640625" style="1" customWidth="1"/>
    <col min="13575" max="13575" width="14.7265625" style="1" customWidth="1"/>
    <col min="13576" max="13577" width="18" style="1" customWidth="1"/>
    <col min="13578" max="13580" width="20.54296875" style="1" customWidth="1"/>
    <col min="13581" max="13824" width="9.1796875" style="1"/>
    <col min="13825" max="13825" width="37.81640625" style="1" customWidth="1"/>
    <col min="13826" max="13827" width="15" style="1" customWidth="1"/>
    <col min="13828" max="13828" width="17.81640625" style="1" customWidth="1"/>
    <col min="13829" max="13829" width="12.54296875" style="1" customWidth="1"/>
    <col min="13830" max="13830" width="13.81640625" style="1" customWidth="1"/>
    <col min="13831" max="13831" width="14.7265625" style="1" customWidth="1"/>
    <col min="13832" max="13833" width="18" style="1" customWidth="1"/>
    <col min="13834" max="13836" width="20.54296875" style="1" customWidth="1"/>
    <col min="13837" max="14080" width="9.1796875" style="1"/>
    <col min="14081" max="14081" width="37.81640625" style="1" customWidth="1"/>
    <col min="14082" max="14083" width="15" style="1" customWidth="1"/>
    <col min="14084" max="14084" width="17.81640625" style="1" customWidth="1"/>
    <col min="14085" max="14085" width="12.54296875" style="1" customWidth="1"/>
    <col min="14086" max="14086" width="13.81640625" style="1" customWidth="1"/>
    <col min="14087" max="14087" width="14.7265625" style="1" customWidth="1"/>
    <col min="14088" max="14089" width="18" style="1" customWidth="1"/>
    <col min="14090" max="14092" width="20.54296875" style="1" customWidth="1"/>
    <col min="14093" max="14336" width="9.1796875" style="1"/>
    <col min="14337" max="14337" width="37.81640625" style="1" customWidth="1"/>
    <col min="14338" max="14339" width="15" style="1" customWidth="1"/>
    <col min="14340" max="14340" width="17.81640625" style="1" customWidth="1"/>
    <col min="14341" max="14341" width="12.54296875" style="1" customWidth="1"/>
    <col min="14342" max="14342" width="13.81640625" style="1" customWidth="1"/>
    <col min="14343" max="14343" width="14.7265625" style="1" customWidth="1"/>
    <col min="14344" max="14345" width="18" style="1" customWidth="1"/>
    <col min="14346" max="14348" width="20.54296875" style="1" customWidth="1"/>
    <col min="14349" max="14592" width="9.1796875" style="1"/>
    <col min="14593" max="14593" width="37.81640625" style="1" customWidth="1"/>
    <col min="14594" max="14595" width="15" style="1" customWidth="1"/>
    <col min="14596" max="14596" width="17.81640625" style="1" customWidth="1"/>
    <col min="14597" max="14597" width="12.54296875" style="1" customWidth="1"/>
    <col min="14598" max="14598" width="13.81640625" style="1" customWidth="1"/>
    <col min="14599" max="14599" width="14.7265625" style="1" customWidth="1"/>
    <col min="14600" max="14601" width="18" style="1" customWidth="1"/>
    <col min="14602" max="14604" width="20.54296875" style="1" customWidth="1"/>
    <col min="14605" max="14848" width="9.1796875" style="1"/>
    <col min="14849" max="14849" width="37.81640625" style="1" customWidth="1"/>
    <col min="14850" max="14851" width="15" style="1" customWidth="1"/>
    <col min="14852" max="14852" width="17.81640625" style="1" customWidth="1"/>
    <col min="14853" max="14853" width="12.54296875" style="1" customWidth="1"/>
    <col min="14854" max="14854" width="13.81640625" style="1" customWidth="1"/>
    <col min="14855" max="14855" width="14.7265625" style="1" customWidth="1"/>
    <col min="14856" max="14857" width="18" style="1" customWidth="1"/>
    <col min="14858" max="14860" width="20.54296875" style="1" customWidth="1"/>
    <col min="14861" max="15104" width="9.1796875" style="1"/>
    <col min="15105" max="15105" width="37.81640625" style="1" customWidth="1"/>
    <col min="15106" max="15107" width="15" style="1" customWidth="1"/>
    <col min="15108" max="15108" width="17.81640625" style="1" customWidth="1"/>
    <col min="15109" max="15109" width="12.54296875" style="1" customWidth="1"/>
    <col min="15110" max="15110" width="13.81640625" style="1" customWidth="1"/>
    <col min="15111" max="15111" width="14.7265625" style="1" customWidth="1"/>
    <col min="15112" max="15113" width="18" style="1" customWidth="1"/>
    <col min="15114" max="15116" width="20.54296875" style="1" customWidth="1"/>
    <col min="15117" max="15360" width="9.1796875" style="1"/>
    <col min="15361" max="15361" width="37.81640625" style="1" customWidth="1"/>
    <col min="15362" max="15363" width="15" style="1" customWidth="1"/>
    <col min="15364" max="15364" width="17.81640625" style="1" customWidth="1"/>
    <col min="15365" max="15365" width="12.54296875" style="1" customWidth="1"/>
    <col min="15366" max="15366" width="13.81640625" style="1" customWidth="1"/>
    <col min="15367" max="15367" width="14.7265625" style="1" customWidth="1"/>
    <col min="15368" max="15369" width="18" style="1" customWidth="1"/>
    <col min="15370" max="15372" width="20.54296875" style="1" customWidth="1"/>
    <col min="15373" max="15616" width="9.1796875" style="1"/>
    <col min="15617" max="15617" width="37.81640625" style="1" customWidth="1"/>
    <col min="15618" max="15619" width="15" style="1" customWidth="1"/>
    <col min="15620" max="15620" width="17.81640625" style="1" customWidth="1"/>
    <col min="15621" max="15621" width="12.54296875" style="1" customWidth="1"/>
    <col min="15622" max="15622" width="13.81640625" style="1" customWidth="1"/>
    <col min="15623" max="15623" width="14.7265625" style="1" customWidth="1"/>
    <col min="15624" max="15625" width="18" style="1" customWidth="1"/>
    <col min="15626" max="15628" width="20.54296875" style="1" customWidth="1"/>
    <col min="15629" max="15872" width="9.1796875" style="1"/>
    <col min="15873" max="15873" width="37.81640625" style="1" customWidth="1"/>
    <col min="15874" max="15875" width="15" style="1" customWidth="1"/>
    <col min="15876" max="15876" width="17.81640625" style="1" customWidth="1"/>
    <col min="15877" max="15877" width="12.54296875" style="1" customWidth="1"/>
    <col min="15878" max="15878" width="13.81640625" style="1" customWidth="1"/>
    <col min="15879" max="15879" width="14.7265625" style="1" customWidth="1"/>
    <col min="15880" max="15881" width="18" style="1" customWidth="1"/>
    <col min="15882" max="15884" width="20.54296875" style="1" customWidth="1"/>
    <col min="15885" max="16128" width="9.1796875" style="1"/>
    <col min="16129" max="16129" width="37.81640625" style="1" customWidth="1"/>
    <col min="16130" max="16131" width="15" style="1" customWidth="1"/>
    <col min="16132" max="16132" width="17.81640625" style="1" customWidth="1"/>
    <col min="16133" max="16133" width="12.54296875" style="1" customWidth="1"/>
    <col min="16134" max="16134" width="13.81640625" style="1" customWidth="1"/>
    <col min="16135" max="16135" width="14.7265625" style="1" customWidth="1"/>
    <col min="16136" max="16137" width="18" style="1" customWidth="1"/>
    <col min="16138" max="16140" width="20.54296875" style="1" customWidth="1"/>
    <col min="16141" max="16384" width="9.1796875" style="1"/>
  </cols>
  <sheetData>
    <row r="1" spans="1:12" ht="18.75" customHeight="1" x14ac:dyDescent="0.35">
      <c r="A1" s="53" t="s">
        <v>325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" customHeight="1" x14ac:dyDescent="0.3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6.25" customHeight="1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x14ac:dyDescent="0.35">
      <c r="A4" s="98" t="s">
        <v>227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65.25" customHeight="1" x14ac:dyDescent="0.35">
      <c r="A5" s="99" t="s">
        <v>291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x14ac:dyDescent="0.35">
      <c r="A6" s="100" t="s">
        <v>241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x14ac:dyDescent="0.35">
      <c r="A7" s="93" t="s">
        <v>292</v>
      </c>
      <c r="B7" s="93" t="s">
        <v>293</v>
      </c>
      <c r="C7" s="93" t="s">
        <v>294</v>
      </c>
      <c r="D7" s="96"/>
      <c r="E7" s="96"/>
      <c r="F7" s="96"/>
      <c r="G7" s="96"/>
      <c r="H7" s="96"/>
      <c r="I7" s="97"/>
      <c r="J7" s="93" t="s">
        <v>295</v>
      </c>
      <c r="K7" s="96"/>
      <c r="L7" s="97"/>
    </row>
    <row r="8" spans="1:12" x14ac:dyDescent="0.35">
      <c r="A8" s="101"/>
      <c r="B8" s="101"/>
      <c r="C8" s="93" t="s">
        <v>186</v>
      </c>
      <c r="D8" s="93" t="s">
        <v>187</v>
      </c>
      <c r="E8" s="93" t="s">
        <v>296</v>
      </c>
      <c r="F8" s="93" t="s">
        <v>188</v>
      </c>
      <c r="G8" s="93" t="s">
        <v>189</v>
      </c>
      <c r="H8" s="93" t="s">
        <v>297</v>
      </c>
      <c r="I8" s="97"/>
      <c r="J8" s="93" t="s">
        <v>134</v>
      </c>
      <c r="K8" s="93" t="s">
        <v>135</v>
      </c>
      <c r="L8" s="93" t="s">
        <v>229</v>
      </c>
    </row>
    <row r="9" spans="1:12" ht="54" x14ac:dyDescent="0.35">
      <c r="A9" s="94"/>
      <c r="B9" s="94"/>
      <c r="C9" s="94"/>
      <c r="D9" s="94"/>
      <c r="E9" s="94"/>
      <c r="F9" s="94"/>
      <c r="G9" s="94"/>
      <c r="H9" s="18" t="s">
        <v>298</v>
      </c>
      <c r="I9" s="18" t="s">
        <v>299</v>
      </c>
      <c r="J9" s="94"/>
      <c r="K9" s="94"/>
      <c r="L9" s="94"/>
    </row>
    <row r="10" spans="1:12" ht="18" x14ac:dyDescent="0.35">
      <c r="A10" s="18" t="s">
        <v>230</v>
      </c>
      <c r="B10" s="18" t="s">
        <v>231</v>
      </c>
      <c r="C10" s="18" t="s">
        <v>232</v>
      </c>
      <c r="D10" s="18" t="s">
        <v>233</v>
      </c>
      <c r="E10" s="18" t="s">
        <v>234</v>
      </c>
      <c r="F10" s="18" t="s">
        <v>235</v>
      </c>
      <c r="G10" s="18" t="s">
        <v>236</v>
      </c>
      <c r="H10" s="18" t="s">
        <v>237</v>
      </c>
      <c r="I10" s="18" t="s">
        <v>238</v>
      </c>
      <c r="J10" s="18" t="s">
        <v>194</v>
      </c>
      <c r="K10" s="18" t="s">
        <v>217</v>
      </c>
      <c r="L10" s="18" t="s">
        <v>222</v>
      </c>
    </row>
    <row r="11" spans="1:12" ht="54" x14ac:dyDescent="0.4">
      <c r="A11" s="19" t="s">
        <v>196</v>
      </c>
      <c r="B11" s="20" t="s">
        <v>137</v>
      </c>
      <c r="C11" s="21" t="s">
        <v>190</v>
      </c>
      <c r="D11" s="21" t="s">
        <v>190</v>
      </c>
      <c r="E11" s="21" t="s">
        <v>190</v>
      </c>
      <c r="F11" s="21" t="s">
        <v>190</v>
      </c>
      <c r="G11" s="21" t="s">
        <v>190</v>
      </c>
      <c r="H11" s="20" t="s">
        <v>192</v>
      </c>
      <c r="I11" s="20" t="s">
        <v>191</v>
      </c>
      <c r="J11" s="22">
        <v>0</v>
      </c>
      <c r="K11" s="22">
        <v>0</v>
      </c>
      <c r="L11" s="22">
        <v>0</v>
      </c>
    </row>
    <row r="12" spans="1:12" ht="36" x14ac:dyDescent="0.4">
      <c r="A12" s="23" t="s">
        <v>300</v>
      </c>
      <c r="B12" s="20" t="s">
        <v>137</v>
      </c>
      <c r="C12" s="21" t="s">
        <v>197</v>
      </c>
      <c r="D12" s="21" t="s">
        <v>198</v>
      </c>
      <c r="E12" s="21" t="s">
        <v>193</v>
      </c>
      <c r="F12" s="21" t="s">
        <v>197</v>
      </c>
      <c r="G12" s="21" t="s">
        <v>190</v>
      </c>
      <c r="H12" s="20" t="s">
        <v>192</v>
      </c>
      <c r="I12" s="20" t="s">
        <v>199</v>
      </c>
      <c r="J12" s="24">
        <v>120904744.31</v>
      </c>
      <c r="K12" s="24">
        <v>60377371.200000003</v>
      </c>
      <c r="L12" s="24">
        <v>63835561.200000003</v>
      </c>
    </row>
    <row r="13" spans="1:12" ht="36" x14ac:dyDescent="0.4">
      <c r="A13" s="23" t="s">
        <v>300</v>
      </c>
      <c r="B13" s="20" t="s">
        <v>137</v>
      </c>
      <c r="C13" s="21" t="s">
        <v>197</v>
      </c>
      <c r="D13" s="21" t="s">
        <v>198</v>
      </c>
      <c r="E13" s="21" t="s">
        <v>193</v>
      </c>
      <c r="F13" s="21" t="s">
        <v>197</v>
      </c>
      <c r="G13" s="21" t="s">
        <v>195</v>
      </c>
      <c r="H13" s="20" t="s">
        <v>192</v>
      </c>
      <c r="I13" s="20" t="s">
        <v>199</v>
      </c>
      <c r="J13" s="24">
        <v>120904744.31</v>
      </c>
      <c r="K13" s="24">
        <v>60377371.200000003</v>
      </c>
      <c r="L13" s="24">
        <v>63835561.200000003</v>
      </c>
    </row>
    <row r="14" spans="1:12" ht="36" x14ac:dyDescent="0.4">
      <c r="A14" s="23" t="s">
        <v>301</v>
      </c>
      <c r="B14" s="20" t="s">
        <v>137</v>
      </c>
      <c r="C14" s="21" t="s">
        <v>197</v>
      </c>
      <c r="D14" s="21" t="s">
        <v>198</v>
      </c>
      <c r="E14" s="21" t="s">
        <v>193</v>
      </c>
      <c r="F14" s="21" t="s">
        <v>197</v>
      </c>
      <c r="G14" s="21" t="s">
        <v>190</v>
      </c>
      <c r="H14" s="20" t="s">
        <v>192</v>
      </c>
      <c r="I14" s="20" t="s">
        <v>200</v>
      </c>
      <c r="J14" s="24">
        <v>124149788.88</v>
      </c>
      <c r="K14" s="24">
        <v>60377371.200000003</v>
      </c>
      <c r="L14" s="24">
        <v>63835561.200000003</v>
      </c>
    </row>
    <row r="15" spans="1:12" ht="36" x14ac:dyDescent="0.4">
      <c r="A15" s="23" t="s">
        <v>301</v>
      </c>
      <c r="B15" s="20" t="s">
        <v>137</v>
      </c>
      <c r="C15" s="21" t="s">
        <v>197</v>
      </c>
      <c r="D15" s="21" t="s">
        <v>198</v>
      </c>
      <c r="E15" s="21" t="s">
        <v>193</v>
      </c>
      <c r="F15" s="21" t="s">
        <v>197</v>
      </c>
      <c r="G15" s="21" t="s">
        <v>195</v>
      </c>
      <c r="H15" s="20" t="s">
        <v>192</v>
      </c>
      <c r="I15" s="20" t="s">
        <v>200</v>
      </c>
      <c r="J15" s="24">
        <v>124149788.88</v>
      </c>
      <c r="K15" s="24">
        <v>60377371.200000003</v>
      </c>
      <c r="L15" s="24">
        <v>63835561.200000003</v>
      </c>
    </row>
    <row r="16" spans="1:12" ht="18" x14ac:dyDescent="0.4">
      <c r="A16" s="95" t="s">
        <v>213</v>
      </c>
      <c r="B16" s="96"/>
      <c r="C16" s="96"/>
      <c r="D16" s="96"/>
      <c r="E16" s="96"/>
      <c r="F16" s="96"/>
      <c r="G16" s="96"/>
      <c r="H16" s="96"/>
      <c r="I16" s="97"/>
      <c r="J16" s="24">
        <f>J13-J15</f>
        <v>-3245044.5699999928</v>
      </c>
      <c r="K16" s="24">
        <v>0</v>
      </c>
      <c r="L16" s="24">
        <v>0</v>
      </c>
    </row>
  </sheetData>
  <mergeCells count="18">
    <mergeCell ref="C7:I7"/>
    <mergeCell ref="J7:L7"/>
    <mergeCell ref="C8:C9"/>
    <mergeCell ref="D8:D9"/>
    <mergeCell ref="L8:L9"/>
    <mergeCell ref="A16:I16"/>
    <mergeCell ref="A1:L3"/>
    <mergeCell ref="E8:E9"/>
    <mergeCell ref="F8:F9"/>
    <mergeCell ref="G8:G9"/>
    <mergeCell ref="H8:I8"/>
    <mergeCell ref="J8:J9"/>
    <mergeCell ref="K8:K9"/>
    <mergeCell ref="A4:L4"/>
    <mergeCell ref="A5:L5"/>
    <mergeCell ref="A6:L6"/>
    <mergeCell ref="A7:A9"/>
    <mergeCell ref="B7:B9"/>
  </mergeCells>
  <pageMargins left="0.7" right="0.7" top="0.75" bottom="0.75" header="0.3" footer="0.3"/>
  <pageSetup paperSize="9" scale="58" fitToHeight="0" orientation="landscape" verticalDpi="0" copies="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Лист2</vt:lpstr>
      <vt:lpstr>Лист4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2024-07-10T09:17:51Z</cp:lastPrinted>
  <dcterms:created xsi:type="dcterms:W3CDTF">2021-04-12T14:52:46Z</dcterms:created>
  <dcterms:modified xsi:type="dcterms:W3CDTF">2024-07-10T09:20:34Z</dcterms:modified>
</cp:coreProperties>
</file>